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6"/>
  </bookViews>
  <sheets>
    <sheet name="Enero " sheetId="1" r:id="rId1"/>
    <sheet name="Marzo " sheetId="2" r:id="rId2"/>
    <sheet name="Febrero " sheetId="3" r:id="rId3"/>
    <sheet name="Abril " sheetId="4" r:id="rId4"/>
    <sheet name="MAYO" sheetId="5" r:id="rId5"/>
    <sheet name="junio" sheetId="6" r:id="rId6"/>
    <sheet name="julio" sheetId="7" r:id="rId7"/>
  </sheets>
  <definedNames/>
  <calcPr fullCalcOnLoad="1"/>
</workbook>
</file>

<file path=xl/sharedStrings.xml><?xml version="1.0" encoding="utf-8"?>
<sst xmlns="http://schemas.openxmlformats.org/spreadsheetml/2006/main" count="779" uniqueCount="106">
  <si>
    <t xml:space="preserve">INSTITUCION EDUCATIVA JUAN N. CADAVID   </t>
  </si>
  <si>
    <t>Fecha Actual :  lunes, 23 abril 2018</t>
  </si>
  <si>
    <t>Página 1/1</t>
  </si>
  <si>
    <t>INFORME DE EJECUCION DEL PAC</t>
  </si>
  <si>
    <t>Mes de Corte:</t>
  </si>
  <si>
    <t>Enero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</si>
  <si>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</si>
  <si>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</si>
  <si>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</si>
  <si>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</si>
  <si>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</si>
  <si>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</si>
  <si>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</si>
  <si>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</si>
  <si>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</si>
  <si>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</si>
  <si>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</si>
  <si>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</si>
  <si>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</si>
  <si>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</si>
  <si>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</si>
  <si>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</si>
  <si>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</si>
  <si>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</si>
  <si>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</si>
  <si>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</si>
  <si>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</si>
  <si>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</si>
  <si>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</si>
  <si>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</si>
  <si>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</si>
  <si>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</si>
  <si>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</si>
  <si>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</si>
  <si>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050101020104</t>
  </si>
  <si>
    <t>ADQUISICION DE EQUIPOS DE COMUNICACION</t>
  </si>
  <si>
    <t>05010102010401  04</t>
  </si>
  <si>
    <t>ADQUISICIÓN DE EQUIPOS DE COMUNICACIÓN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</si>
  <si>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</si>
  <si>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</si>
  <si>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</si>
  <si>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</si>
  <si>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</si>
  <si>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</si>
  <si>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</si>
  <si>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</si>
  <si>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</si>
  <si>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05010102010801  05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</si>
  <si>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</si>
  <si>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</si>
  <si>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</si>
  <si>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</si>
  <si>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</si>
  <si>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</si>
  <si>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</si>
  <si>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</si>
  <si>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</si>
  <si>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</si>
  <si>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05010102020301  01</t>
  </si>
  <si>
    <t>05010102020301  04</t>
  </si>
  <si>
    <t>05010102020301  05</t>
  </si>
  <si>
    <t>050101020204</t>
  </si>
  <si>
    <t>IMPRESOS, PUBLICACIONES, SUSCRIPCIONES Y AFILIACIONES</t>
  </si>
  <si>
    <t>05010102020401  04</t>
  </si>
  <si>
    <t>0501010203</t>
  </si>
  <si>
    <t>OTROS GASTOS GENERALES</t>
  </si>
  <si>
    <t>050101020301</t>
  </si>
  <si>
    <t>EVENTOS CULTURALES</t>
  </si>
  <si>
    <t>05010102030101  05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</si>
  <si>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</si>
  <si>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</si>
  <si>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</si>
  <si>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</si>
  <si>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</si>
  <si>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</si>
  <si>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0504</t>
  </si>
  <si>
    <t>INVERSION</t>
  </si>
  <si>
    <t>050401</t>
  </si>
  <si>
    <t>CAMPO DE INVERSION</t>
  </si>
  <si>
    <t>05040102</t>
  </si>
  <si>
    <t>CAMPO DE INVERSION PROYECTOS DE INVESTIGACION</t>
  </si>
  <si>
    <t>0504010201</t>
  </si>
  <si>
    <t>PROYECTOS DE INVESTIGACION</t>
  </si>
  <si>
    <t>050401020101</t>
  </si>
  <si>
    <t>05040102010101  05</t>
  </si>
  <si>
    <t>Nombre reporte : PSRPMensualPacGasGen</t>
  </si>
  <si>
    <t>VERSION DE DEMOSTRACIÓN - USO NO COMERCIAL, Favor Comunicarse Con Sistemas y Asesorias de Colombia.</t>
  </si>
  <si>
    <t>Febrero</t>
  </si>
  <si>
    <t>Marzo</t>
  </si>
  <si>
    <t>Fecha Actual :  lunes, 21 mayo 2018</t>
  </si>
  <si>
    <t>Abril</t>
  </si>
  <si>
    <t>LICENCIADO A: [MUNICIPIO DE ITAGUI] NIT [890980093-8]</t>
  </si>
  <si>
    <t>Fecha Actual :  lunes, 16 julio 2018</t>
  </si>
  <si>
    <t>Mayo</t>
  </si>
  <si>
    <t>05010102030101  04</t>
  </si>
  <si>
    <t>Junio</t>
  </si>
  <si>
    <t>Fecha Actual :  viernes, 17 agosto 2018</t>
  </si>
  <si>
    <t>05010102010101  01</t>
  </si>
  <si>
    <t>050101020102</t>
  </si>
  <si>
    <t>ADQUISICION DE EQUIPOS DE COMPUTO</t>
  </si>
  <si>
    <t>05010102010201  04</t>
  </si>
  <si>
    <t>ADQUISICIÓN DE EQUIPOS DE CÓMPUTO</t>
  </si>
  <si>
    <t>050101020103</t>
  </si>
  <si>
    <t>ADQUISICION EQUIPO Y MAQUINA DE OFICINA</t>
  </si>
  <si>
    <t>05010102010301  04</t>
  </si>
  <si>
    <t>ADQUISICIÓN DE QUIPOS Y MÁQUINAS DE OFICINA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</si>
</sst>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240A]#,##0.00;\-[$$-240A]#,##0.00;[$$-240A]#,##0.00;@"/>
    <numFmt numFmtId="173" formatCode="[$$-240A]\ #,##0.00;\-[$$-240A]\ #,##0.00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23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0" xfId="0" applyNumberFormat="1" applyFont="1" applyBorder="1" applyAlignment="1" applyProtection="1">
      <alignment horizontal="center" wrapText="1" readingOrder="1"/>
      <protection/>
    </xf>
    <xf numFmtId="0" fontId="45" fillId="0" borderId="11" xfId="0" applyNumberFormat="1" applyFont="1" applyBorder="1" applyAlignment="1" applyProtection="1">
      <alignment horizontal="center" wrapText="1" readingOrder="1"/>
      <protection/>
    </xf>
    <xf numFmtId="0" fontId="45" fillId="0" borderId="12" xfId="0" applyNumberFormat="1" applyFont="1" applyBorder="1" applyAlignment="1" applyProtection="1">
      <alignment horizontal="center" vertic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49" fontId="45" fillId="0" borderId="10" xfId="0" applyNumberFormat="1" applyFont="1" applyBorder="1" applyAlignment="1" applyProtection="1">
      <alignment horizontal="center" vertical="center" wrapText="1" readingOrder="1"/>
      <protection/>
    </xf>
    <xf numFmtId="172" fontId="45" fillId="0" borderId="11" xfId="0" applyNumberFormat="1" applyFont="1" applyBorder="1" applyAlignment="1" applyProtection="1">
      <alignment horizontal="right" vertical="center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1" xfId="0" applyNumberFormat="1" applyFont="1" applyBorder="1" applyAlignment="1" applyProtection="1">
      <alignment horizont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172" fontId="45" fillId="0" borderId="11" xfId="0" applyNumberFormat="1" applyFont="1" applyBorder="1" applyAlignment="1" applyProtection="1">
      <alignment horizontal="right" vertical="center" wrapText="1" readingOrder="1"/>
      <protection/>
    </xf>
    <xf numFmtId="172" fontId="45" fillId="0" borderId="11" xfId="0" applyNumberFormat="1" applyFont="1" applyBorder="1" applyAlignment="1" applyProtection="1">
      <alignment horizontal="right" vertical="center" wrapText="1" readingOrder="1"/>
      <protection/>
    </xf>
    <xf numFmtId="0" fontId="45" fillId="0" borderId="11" xfId="0" applyNumberFormat="1" applyFont="1" applyBorder="1" applyAlignment="1" applyProtection="1">
      <alignment horizont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  <xf numFmtId="0" fontId="45" fillId="0" borderId="11" xfId="0" applyNumberFormat="1" applyFont="1" applyBorder="1" applyAlignment="1" applyProtection="1">
      <alignment horizont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172" fontId="45" fillId="0" borderId="11" xfId="0" applyNumberFormat="1" applyFont="1" applyBorder="1" applyAlignment="1" applyProtection="1">
      <alignment horizontal="right" vertical="center" wrapText="1" readingOrder="1"/>
      <protection/>
    </xf>
    <xf numFmtId="0" fontId="45" fillId="0" borderId="11" xfId="0" applyNumberFormat="1" applyFont="1" applyBorder="1" applyAlignment="1" applyProtection="1">
      <alignment horizontal="center" vertical="center" wrapText="1" readingOrder="1"/>
      <protection/>
    </xf>
    <xf numFmtId="172" fontId="45" fillId="0" borderId="11" xfId="0" applyNumberFormat="1" applyFont="1" applyBorder="1" applyAlignment="1" applyProtection="1">
      <alignment horizontal="right" vertical="center" wrapText="1" readingOrder="1"/>
      <protection/>
    </xf>
    <xf numFmtId="0" fontId="46" fillId="0" borderId="0" xfId="0" applyNumberFormat="1" applyFont="1" applyAlignment="1" applyProtection="1">
      <alignment horizontal="left" vertical="top" wrapText="1" readingOrder="1"/>
      <protection/>
    </xf>
    <xf numFmtId="49" fontId="46" fillId="0" borderId="0" xfId="0" applyNumberFormat="1" applyFont="1" applyAlignment="1" applyProtection="1">
      <alignment horizontal="right" vertical="top" wrapText="1" readingOrder="1"/>
      <protection/>
    </xf>
    <xf numFmtId="0" fontId="45" fillId="0" borderId="11" xfId="0" applyNumberFormat="1" applyFont="1" applyBorder="1" applyAlignment="1" applyProtection="1">
      <alignment horizontal="center" wrapText="1" readingOrder="1"/>
      <protection/>
    </xf>
    <xf numFmtId="0" fontId="45" fillId="0" borderId="13" xfId="0" applyNumberFormat="1" applyFont="1" applyBorder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left" vertical="top" wrapText="1" readingOrder="1"/>
      <protection/>
    </xf>
    <xf numFmtId="49" fontId="43" fillId="0" borderId="0" xfId="0" applyNumberFormat="1" applyFont="1" applyAlignment="1" applyProtection="1">
      <alignment horizontal="right" vertical="top" wrapText="1" readingOrder="1"/>
      <protection/>
    </xf>
    <xf numFmtId="0" fontId="48" fillId="0" borderId="0" xfId="0" applyNumberFormat="1" applyFont="1" applyAlignment="1" applyProtection="1">
      <alignment horizontal="center" vertical="top" wrapText="1" readingOrder="1"/>
      <protection/>
    </xf>
    <xf numFmtId="0" fontId="44" fillId="0" borderId="0" xfId="0" applyNumberFormat="1" applyFont="1" applyAlignment="1" applyProtection="1">
      <alignment horizontal="left" vertical="top" wrapText="1" readingOrder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outlinePr summaryBelow="0"/>
  </sheetPr>
  <dimension ref="B1:T55"/>
  <sheetViews>
    <sheetView showGridLines="0" zoomScalePageLayoutView="0" workbookViewId="0" topLeftCell="A10">
      <selection activeCell="G18" sqref="G18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1</v>
      </c>
      <c r="M2" s="31"/>
      <c r="N2" s="31"/>
      <c r="O2" s="31"/>
      <c r="P2" s="31"/>
      <c r="Q2" s="31"/>
      <c r="R2" s="31"/>
    </row>
    <row r="3" ht="12.75" customHeight="1">
      <c r="Q3" s="1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2"/>
      <c r="P6" s="33" t="s">
        <v>5</v>
      </c>
      <c r="Q6" s="33"/>
      <c r="R6" s="33"/>
    </row>
    <row r="7" spans="12:18" ht="18" customHeight="1">
      <c r="L7" s="33" t="s">
        <v>6</v>
      </c>
      <c r="M7" s="33"/>
      <c r="N7" s="33"/>
      <c r="O7" s="2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4" t="s">
        <v>9</v>
      </c>
      <c r="F9" s="24" t="s">
        <v>10</v>
      </c>
      <c r="G9" s="24"/>
      <c r="H9" s="24" t="s">
        <v>11</v>
      </c>
      <c r="I9" s="24"/>
      <c r="J9" s="4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6" t="s">
        <v>15</v>
      </c>
      <c r="F10" s="6" t="s">
        <v>16</v>
      </c>
      <c r="G10" s="6" t="s">
        <v>17</v>
      </c>
      <c r="H10" s="6" t="s">
        <v>16</v>
      </c>
      <c r="I10" s="6" t="s">
        <v>17</v>
      </c>
      <c r="J10" s="6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8">
        <v>0</v>
      </c>
      <c r="F11" s="8">
        <v>0</v>
      </c>
      <c r="G11" s="8">
        <v>0</v>
      </c>
      <c r="H11" s="8">
        <v>76821974</v>
      </c>
      <c r="I11" s="8">
        <v>0</v>
      </c>
      <c r="J11" s="8">
        <v>76821974</v>
      </c>
      <c r="K11" s="24">
        <v>0</v>
      </c>
      <c r="L11" s="24"/>
      <c r="M11" s="24"/>
      <c r="N11" s="25">
        <v>0</v>
      </c>
      <c r="O11" s="25"/>
      <c r="P11" s="25"/>
      <c r="Q11" s="8">
        <v>76821974</v>
      </c>
    </row>
    <row r="12" spans="2:17" ht="15.75" customHeight="1">
      <c r="B12" s="7" t="s">
        <v>22</v>
      </c>
      <c r="C12" s="24" t="s">
        <v>23</v>
      </c>
      <c r="D12" s="24"/>
      <c r="E12" s="8">
        <v>0</v>
      </c>
      <c r="F12" s="8">
        <v>0</v>
      </c>
      <c r="G12" s="8">
        <v>0</v>
      </c>
      <c r="H12" s="8">
        <v>76821974</v>
      </c>
      <c r="I12" s="8">
        <v>0</v>
      </c>
      <c r="J12" s="8">
        <v>76821974</v>
      </c>
      <c r="K12" s="24">
        <v>0</v>
      </c>
      <c r="L12" s="24"/>
      <c r="M12" s="24"/>
      <c r="N12" s="25">
        <v>0</v>
      </c>
      <c r="O12" s="25"/>
      <c r="P12" s="25"/>
      <c r="Q12" s="8">
        <v>76821974</v>
      </c>
    </row>
    <row r="13" spans="2:17" ht="15" customHeight="1">
      <c r="B13" s="7" t="s">
        <v>24</v>
      </c>
      <c r="C13" s="24" t="s">
        <v>25</v>
      </c>
      <c r="D13" s="24"/>
      <c r="E13" s="8">
        <v>0</v>
      </c>
      <c r="F13" s="8">
        <v>0</v>
      </c>
      <c r="G13" s="8">
        <v>0</v>
      </c>
      <c r="H13" s="8">
        <v>76821974</v>
      </c>
      <c r="I13" s="8">
        <v>0</v>
      </c>
      <c r="J13" s="8">
        <v>76821974</v>
      </c>
      <c r="K13" s="24">
        <v>0</v>
      </c>
      <c r="L13" s="24"/>
      <c r="M13" s="24"/>
      <c r="N13" s="25">
        <v>0</v>
      </c>
      <c r="O13" s="25"/>
      <c r="P13" s="25"/>
      <c r="Q13" s="8">
        <v>76821974</v>
      </c>
    </row>
    <row r="14" spans="2:17" ht="15" customHeight="1">
      <c r="B14" s="7" t="s">
        <v>26</v>
      </c>
      <c r="C14" s="24" t="s">
        <v>27</v>
      </c>
      <c r="D14" s="24"/>
      <c r="E14" s="8">
        <v>0</v>
      </c>
      <c r="F14" s="8">
        <v>0</v>
      </c>
      <c r="G14" s="8">
        <v>0</v>
      </c>
      <c r="H14" s="8">
        <v>76821974</v>
      </c>
      <c r="I14" s="8">
        <v>0</v>
      </c>
      <c r="J14" s="8">
        <v>76821974</v>
      </c>
      <c r="K14" s="24">
        <v>0</v>
      </c>
      <c r="L14" s="24"/>
      <c r="M14" s="24"/>
      <c r="N14" s="25">
        <v>0</v>
      </c>
      <c r="O14" s="25"/>
      <c r="P14" s="25"/>
      <c r="Q14" s="8">
        <v>76821974</v>
      </c>
    </row>
    <row r="15" spans="2:17" ht="15" customHeight="1">
      <c r="B15" s="7" t="s">
        <v>28</v>
      </c>
      <c r="C15" s="24" t="s">
        <v>29</v>
      </c>
      <c r="D15" s="24"/>
      <c r="E15" s="8">
        <v>0</v>
      </c>
      <c r="F15" s="8">
        <v>0</v>
      </c>
      <c r="G15" s="8">
        <v>0</v>
      </c>
      <c r="H15" s="8">
        <v>26565107</v>
      </c>
      <c r="I15" s="8">
        <v>0</v>
      </c>
      <c r="J15" s="8">
        <v>26565107</v>
      </c>
      <c r="K15" s="24">
        <v>0</v>
      </c>
      <c r="L15" s="24"/>
      <c r="M15" s="24"/>
      <c r="N15" s="25">
        <v>0</v>
      </c>
      <c r="O15" s="25"/>
      <c r="P15" s="25"/>
      <c r="Q15" s="8">
        <v>26565107</v>
      </c>
    </row>
    <row r="16" spans="2:17" ht="15" customHeight="1">
      <c r="B16" s="7" t="s">
        <v>30</v>
      </c>
      <c r="C16" s="24" t="s">
        <v>31</v>
      </c>
      <c r="D16" s="24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4">
        <v>0</v>
      </c>
      <c r="L16" s="24"/>
      <c r="M16" s="24"/>
      <c r="N16" s="25">
        <v>0</v>
      </c>
      <c r="O16" s="25"/>
      <c r="P16" s="25"/>
      <c r="Q16" s="8">
        <v>0</v>
      </c>
    </row>
    <row r="17" spans="2:17" ht="15" customHeight="1">
      <c r="B17" s="7" t="s">
        <v>32</v>
      </c>
      <c r="C17" s="24" t="s">
        <v>33</v>
      </c>
      <c r="D17" s="24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4">
        <v>0</v>
      </c>
      <c r="L17" s="24"/>
      <c r="M17" s="24"/>
      <c r="N17" s="25">
        <v>0</v>
      </c>
      <c r="O17" s="25"/>
      <c r="P17" s="25"/>
      <c r="Q17" s="8">
        <v>0</v>
      </c>
    </row>
    <row r="18" spans="2:17" ht="15" customHeight="1">
      <c r="B18" s="7" t="s">
        <v>34</v>
      </c>
      <c r="C18" s="24" t="s">
        <v>35</v>
      </c>
      <c r="D18" s="24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24">
        <v>0</v>
      </c>
      <c r="L18" s="24"/>
      <c r="M18" s="24"/>
      <c r="N18" s="25">
        <v>0</v>
      </c>
      <c r="O18" s="25"/>
      <c r="P18" s="25"/>
      <c r="Q18" s="8">
        <v>0</v>
      </c>
    </row>
    <row r="19" spans="2:17" ht="15" customHeight="1">
      <c r="B19" s="7" t="s">
        <v>36</v>
      </c>
      <c r="C19" s="24" t="s">
        <v>37</v>
      </c>
      <c r="D19" s="24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4">
        <v>0</v>
      </c>
      <c r="L19" s="24"/>
      <c r="M19" s="24"/>
      <c r="N19" s="25">
        <v>0</v>
      </c>
      <c r="O19" s="25"/>
      <c r="P19" s="25"/>
      <c r="Q19" s="8">
        <v>0</v>
      </c>
    </row>
    <row r="20" spans="2:17" ht="15" customHeight="1">
      <c r="B20" s="7" t="s">
        <v>38</v>
      </c>
      <c r="C20" s="24" t="s">
        <v>39</v>
      </c>
      <c r="D20" s="24"/>
      <c r="E20" s="8">
        <v>0</v>
      </c>
      <c r="F20" s="8">
        <v>0</v>
      </c>
      <c r="G20" s="8">
        <v>0</v>
      </c>
      <c r="H20" s="8">
        <v>7671798</v>
      </c>
      <c r="I20" s="8">
        <v>0</v>
      </c>
      <c r="J20" s="8">
        <v>7671798</v>
      </c>
      <c r="K20" s="24">
        <v>0</v>
      </c>
      <c r="L20" s="24"/>
      <c r="M20" s="24"/>
      <c r="N20" s="25">
        <v>0</v>
      </c>
      <c r="O20" s="25"/>
      <c r="P20" s="25"/>
      <c r="Q20" s="8">
        <v>7671798</v>
      </c>
    </row>
    <row r="21" spans="2:17" ht="15" customHeight="1">
      <c r="B21" s="7" t="s">
        <v>40</v>
      </c>
      <c r="C21" s="24" t="s">
        <v>39</v>
      </c>
      <c r="D21" s="24"/>
      <c r="E21" s="8">
        <v>0</v>
      </c>
      <c r="F21" s="8">
        <v>0</v>
      </c>
      <c r="G21" s="8">
        <v>0</v>
      </c>
      <c r="H21" s="8">
        <v>3466421</v>
      </c>
      <c r="I21" s="8">
        <v>0</v>
      </c>
      <c r="J21" s="8">
        <v>3466421</v>
      </c>
      <c r="K21" s="24">
        <v>0</v>
      </c>
      <c r="L21" s="24"/>
      <c r="M21" s="24"/>
      <c r="N21" s="25">
        <v>0</v>
      </c>
      <c r="O21" s="25"/>
      <c r="P21" s="25"/>
      <c r="Q21" s="8">
        <v>3466421</v>
      </c>
    </row>
    <row r="22" spans="2:17" ht="15" customHeight="1">
      <c r="B22" s="7" t="s">
        <v>41</v>
      </c>
      <c r="C22" s="24" t="s">
        <v>39</v>
      </c>
      <c r="D22" s="24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4">
        <v>0</v>
      </c>
      <c r="L22" s="24"/>
      <c r="M22" s="24"/>
      <c r="N22" s="25">
        <v>0</v>
      </c>
      <c r="O22" s="25"/>
      <c r="P22" s="25"/>
      <c r="Q22" s="8">
        <v>0</v>
      </c>
    </row>
    <row r="23" spans="2:17" ht="15" customHeight="1">
      <c r="B23" s="7" t="s">
        <v>42</v>
      </c>
      <c r="C23" s="24" t="s">
        <v>39</v>
      </c>
      <c r="D23" s="24"/>
      <c r="E23" s="8">
        <v>0</v>
      </c>
      <c r="F23" s="8">
        <v>0</v>
      </c>
      <c r="G23" s="8">
        <v>0</v>
      </c>
      <c r="H23" s="8">
        <v>4205377</v>
      </c>
      <c r="I23" s="8">
        <v>0</v>
      </c>
      <c r="J23" s="8">
        <v>4205377</v>
      </c>
      <c r="K23" s="24">
        <v>0</v>
      </c>
      <c r="L23" s="24"/>
      <c r="M23" s="24"/>
      <c r="N23" s="25">
        <v>0</v>
      </c>
      <c r="O23" s="25"/>
      <c r="P23" s="25"/>
      <c r="Q23" s="8">
        <v>4205377</v>
      </c>
    </row>
    <row r="24" spans="2:17" ht="19.5" customHeight="1">
      <c r="B24" s="7" t="s">
        <v>43</v>
      </c>
      <c r="C24" s="24" t="s">
        <v>44</v>
      </c>
      <c r="D24" s="24"/>
      <c r="E24" s="8">
        <v>0</v>
      </c>
      <c r="F24" s="8">
        <v>0</v>
      </c>
      <c r="G24" s="8">
        <v>0</v>
      </c>
      <c r="H24" s="8">
        <v>18893309</v>
      </c>
      <c r="I24" s="8">
        <v>0</v>
      </c>
      <c r="J24" s="8">
        <v>18893309</v>
      </c>
      <c r="K24" s="24">
        <v>0</v>
      </c>
      <c r="L24" s="24"/>
      <c r="M24" s="24"/>
      <c r="N24" s="25">
        <v>0</v>
      </c>
      <c r="O24" s="25"/>
      <c r="P24" s="25"/>
      <c r="Q24" s="8">
        <v>18893309</v>
      </c>
    </row>
    <row r="25" spans="2:17" ht="15" customHeight="1">
      <c r="B25" s="7" t="s">
        <v>45</v>
      </c>
      <c r="C25" s="24" t="s">
        <v>46</v>
      </c>
      <c r="D25" s="24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4">
        <v>0</v>
      </c>
      <c r="L25" s="24"/>
      <c r="M25" s="24"/>
      <c r="N25" s="25">
        <v>0</v>
      </c>
      <c r="O25" s="25"/>
      <c r="P25" s="25"/>
      <c r="Q25" s="8">
        <v>0</v>
      </c>
    </row>
    <row r="26" spans="2:17" ht="15" customHeight="1">
      <c r="B26" s="7" t="s">
        <v>47</v>
      </c>
      <c r="C26" s="24" t="s">
        <v>46</v>
      </c>
      <c r="D26" s="24"/>
      <c r="E26" s="8">
        <v>0</v>
      </c>
      <c r="F26" s="8">
        <v>0</v>
      </c>
      <c r="G26" s="8">
        <v>0</v>
      </c>
      <c r="H26" s="8">
        <v>18893309</v>
      </c>
      <c r="I26" s="8">
        <v>0</v>
      </c>
      <c r="J26" s="8">
        <v>18893309</v>
      </c>
      <c r="K26" s="24">
        <v>0</v>
      </c>
      <c r="L26" s="24"/>
      <c r="M26" s="24"/>
      <c r="N26" s="25">
        <v>0</v>
      </c>
      <c r="O26" s="25"/>
      <c r="P26" s="25"/>
      <c r="Q26" s="8">
        <v>18893309</v>
      </c>
    </row>
    <row r="27" spans="2:17" ht="15.75" customHeight="1">
      <c r="B27" s="7" t="s">
        <v>48</v>
      </c>
      <c r="C27" s="24" t="s">
        <v>49</v>
      </c>
      <c r="D27" s="24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24">
        <v>0</v>
      </c>
      <c r="L27" s="24"/>
      <c r="M27" s="24"/>
      <c r="N27" s="25">
        <v>0</v>
      </c>
      <c r="O27" s="25"/>
      <c r="P27" s="25"/>
      <c r="Q27" s="8">
        <v>0</v>
      </c>
    </row>
    <row r="28" spans="2:17" ht="15" customHeight="1">
      <c r="B28" s="7" t="s">
        <v>50</v>
      </c>
      <c r="C28" s="24" t="s">
        <v>49</v>
      </c>
      <c r="D28" s="24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4">
        <v>0</v>
      </c>
      <c r="L28" s="24"/>
      <c r="M28" s="24"/>
      <c r="N28" s="25">
        <v>0</v>
      </c>
      <c r="O28" s="25"/>
      <c r="P28" s="25"/>
      <c r="Q28" s="8">
        <v>0</v>
      </c>
    </row>
    <row r="29" spans="2:17" ht="15" customHeight="1">
      <c r="B29" s="7" t="s">
        <v>51</v>
      </c>
      <c r="C29" s="24" t="s">
        <v>52</v>
      </c>
      <c r="D29" s="24"/>
      <c r="E29" s="8">
        <v>0</v>
      </c>
      <c r="F29" s="8">
        <v>0</v>
      </c>
      <c r="G29" s="8">
        <v>0</v>
      </c>
      <c r="H29" s="8">
        <v>48501867</v>
      </c>
      <c r="I29" s="8">
        <v>0</v>
      </c>
      <c r="J29" s="8">
        <v>48501867</v>
      </c>
      <c r="K29" s="24">
        <v>0</v>
      </c>
      <c r="L29" s="24"/>
      <c r="M29" s="24"/>
      <c r="N29" s="25">
        <v>0</v>
      </c>
      <c r="O29" s="25"/>
      <c r="P29" s="25"/>
      <c r="Q29" s="8">
        <v>48501867</v>
      </c>
    </row>
    <row r="30" spans="2:17" ht="15" customHeight="1">
      <c r="B30" s="7" t="s">
        <v>53</v>
      </c>
      <c r="C30" s="24" t="s">
        <v>54</v>
      </c>
      <c r="D30" s="24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4">
        <v>0</v>
      </c>
      <c r="L30" s="24"/>
      <c r="M30" s="24"/>
      <c r="N30" s="25">
        <v>0</v>
      </c>
      <c r="O30" s="25"/>
      <c r="P30" s="25"/>
      <c r="Q30" s="8">
        <v>0</v>
      </c>
    </row>
    <row r="31" spans="2:17" ht="15" customHeight="1">
      <c r="B31" s="7" t="s">
        <v>55</v>
      </c>
      <c r="C31" s="24" t="s">
        <v>54</v>
      </c>
      <c r="D31" s="24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4">
        <v>0</v>
      </c>
      <c r="L31" s="24"/>
      <c r="M31" s="24"/>
      <c r="N31" s="25">
        <v>0</v>
      </c>
      <c r="O31" s="25"/>
      <c r="P31" s="25"/>
      <c r="Q31" s="8">
        <v>0</v>
      </c>
    </row>
    <row r="32" spans="2:17" ht="15" customHeight="1">
      <c r="B32" s="7" t="s">
        <v>56</v>
      </c>
      <c r="C32" s="24" t="s">
        <v>57</v>
      </c>
      <c r="D32" s="24"/>
      <c r="E32" s="8">
        <v>0</v>
      </c>
      <c r="F32" s="8">
        <v>0</v>
      </c>
      <c r="G32" s="8">
        <v>0</v>
      </c>
      <c r="H32" s="8">
        <v>48501867</v>
      </c>
      <c r="I32" s="8">
        <v>0</v>
      </c>
      <c r="J32" s="8">
        <v>48501867</v>
      </c>
      <c r="K32" s="24">
        <v>0</v>
      </c>
      <c r="L32" s="24"/>
      <c r="M32" s="24"/>
      <c r="N32" s="25">
        <v>0</v>
      </c>
      <c r="O32" s="25"/>
      <c r="P32" s="25"/>
      <c r="Q32" s="8">
        <v>48501867</v>
      </c>
    </row>
    <row r="33" spans="2:17" ht="15" customHeight="1">
      <c r="B33" s="7" t="s">
        <v>58</v>
      </c>
      <c r="C33" s="24" t="s">
        <v>57</v>
      </c>
      <c r="D33" s="24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24">
        <v>0</v>
      </c>
      <c r="L33" s="24"/>
      <c r="M33" s="24"/>
      <c r="N33" s="25">
        <v>0</v>
      </c>
      <c r="O33" s="25"/>
      <c r="P33" s="25"/>
      <c r="Q33" s="8">
        <v>0</v>
      </c>
    </row>
    <row r="34" spans="2:17" ht="15" customHeight="1">
      <c r="B34" s="7" t="s">
        <v>59</v>
      </c>
      <c r="C34" s="24" t="s">
        <v>57</v>
      </c>
      <c r="D34" s="24"/>
      <c r="E34" s="8">
        <v>0</v>
      </c>
      <c r="F34" s="8">
        <v>0</v>
      </c>
      <c r="G34" s="8">
        <v>0</v>
      </c>
      <c r="H34" s="8">
        <v>1693868</v>
      </c>
      <c r="I34" s="8">
        <v>0</v>
      </c>
      <c r="J34" s="8">
        <v>1693868</v>
      </c>
      <c r="K34" s="24">
        <v>0</v>
      </c>
      <c r="L34" s="24"/>
      <c r="M34" s="24"/>
      <c r="N34" s="25">
        <v>0</v>
      </c>
      <c r="O34" s="25"/>
      <c r="P34" s="25"/>
      <c r="Q34" s="8">
        <v>1693868</v>
      </c>
    </row>
    <row r="35" spans="2:17" ht="15" customHeight="1">
      <c r="B35" s="7" t="s">
        <v>60</v>
      </c>
      <c r="C35" s="24" t="s">
        <v>57</v>
      </c>
      <c r="D35" s="24"/>
      <c r="E35" s="8">
        <v>0</v>
      </c>
      <c r="F35" s="8">
        <v>0</v>
      </c>
      <c r="G35" s="8">
        <v>0</v>
      </c>
      <c r="H35" s="8">
        <v>46807999</v>
      </c>
      <c r="I35" s="8">
        <v>0</v>
      </c>
      <c r="J35" s="8">
        <v>46807999</v>
      </c>
      <c r="K35" s="24">
        <v>0</v>
      </c>
      <c r="L35" s="24"/>
      <c r="M35" s="24"/>
      <c r="N35" s="25">
        <v>0</v>
      </c>
      <c r="O35" s="25"/>
      <c r="P35" s="25"/>
      <c r="Q35" s="8">
        <v>46807999</v>
      </c>
    </row>
    <row r="36" spans="2:17" ht="19.5" customHeight="1">
      <c r="B36" s="7" t="s">
        <v>61</v>
      </c>
      <c r="C36" s="24" t="s">
        <v>62</v>
      </c>
      <c r="D36" s="24"/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4">
        <v>0</v>
      </c>
      <c r="L36" s="24"/>
      <c r="M36" s="24"/>
      <c r="N36" s="25">
        <v>0</v>
      </c>
      <c r="O36" s="25"/>
      <c r="P36" s="25"/>
      <c r="Q36" s="8">
        <v>0</v>
      </c>
    </row>
    <row r="37" spans="2:17" ht="20.25" customHeight="1">
      <c r="B37" s="7" t="s">
        <v>63</v>
      </c>
      <c r="C37" s="24" t="s">
        <v>62</v>
      </c>
      <c r="D37" s="24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24">
        <v>0</v>
      </c>
      <c r="L37" s="24"/>
      <c r="M37" s="24"/>
      <c r="N37" s="25">
        <v>0</v>
      </c>
      <c r="O37" s="25"/>
      <c r="P37" s="25"/>
      <c r="Q37" s="8">
        <v>0</v>
      </c>
    </row>
    <row r="38" spans="2:17" ht="15" customHeight="1">
      <c r="B38" s="7" t="s">
        <v>64</v>
      </c>
      <c r="C38" s="24" t="s">
        <v>65</v>
      </c>
      <c r="D38" s="24"/>
      <c r="E38" s="8">
        <v>0</v>
      </c>
      <c r="F38" s="8">
        <v>0</v>
      </c>
      <c r="G38" s="8">
        <v>0</v>
      </c>
      <c r="H38" s="8">
        <v>255000</v>
      </c>
      <c r="I38" s="8">
        <v>0</v>
      </c>
      <c r="J38" s="8">
        <v>255000</v>
      </c>
      <c r="K38" s="24">
        <v>0</v>
      </c>
      <c r="L38" s="24"/>
      <c r="M38" s="24"/>
      <c r="N38" s="25">
        <v>0</v>
      </c>
      <c r="O38" s="25"/>
      <c r="P38" s="25"/>
      <c r="Q38" s="8">
        <v>255000</v>
      </c>
    </row>
    <row r="39" spans="2:17" ht="15" customHeight="1">
      <c r="B39" s="7" t="s">
        <v>66</v>
      </c>
      <c r="C39" s="24" t="s">
        <v>67</v>
      </c>
      <c r="D39" s="24"/>
      <c r="E39" s="8">
        <v>0</v>
      </c>
      <c r="F39" s="8">
        <v>0</v>
      </c>
      <c r="G39" s="8">
        <v>0</v>
      </c>
      <c r="H39" s="8">
        <v>255000</v>
      </c>
      <c r="I39" s="8">
        <v>0</v>
      </c>
      <c r="J39" s="8">
        <v>255000</v>
      </c>
      <c r="K39" s="24">
        <v>0</v>
      </c>
      <c r="L39" s="24"/>
      <c r="M39" s="24"/>
      <c r="N39" s="25">
        <v>0</v>
      </c>
      <c r="O39" s="25"/>
      <c r="P39" s="25"/>
      <c r="Q39" s="8">
        <v>255000</v>
      </c>
    </row>
    <row r="40" spans="2:17" ht="15" customHeight="1">
      <c r="B40" s="7" t="s">
        <v>68</v>
      </c>
      <c r="C40" s="24" t="s">
        <v>67</v>
      </c>
      <c r="D40" s="24"/>
      <c r="E40" s="8">
        <v>0</v>
      </c>
      <c r="F40" s="8">
        <v>0</v>
      </c>
      <c r="G40" s="8">
        <v>0</v>
      </c>
      <c r="H40" s="8">
        <v>255000</v>
      </c>
      <c r="I40" s="8">
        <v>0</v>
      </c>
      <c r="J40" s="8">
        <v>255000</v>
      </c>
      <c r="K40" s="24">
        <v>0</v>
      </c>
      <c r="L40" s="24"/>
      <c r="M40" s="24"/>
      <c r="N40" s="25">
        <v>0</v>
      </c>
      <c r="O40" s="25"/>
      <c r="P40" s="25"/>
      <c r="Q40" s="8">
        <v>255000</v>
      </c>
    </row>
    <row r="41" spans="2:17" ht="15" customHeight="1">
      <c r="B41" s="7" t="s">
        <v>69</v>
      </c>
      <c r="C41" s="24" t="s">
        <v>70</v>
      </c>
      <c r="D41" s="24"/>
      <c r="E41" s="8">
        <v>0</v>
      </c>
      <c r="F41" s="8">
        <v>0</v>
      </c>
      <c r="G41" s="8">
        <v>0</v>
      </c>
      <c r="H41" s="8">
        <v>1500000</v>
      </c>
      <c r="I41" s="8">
        <v>0</v>
      </c>
      <c r="J41" s="8">
        <v>1500000</v>
      </c>
      <c r="K41" s="24">
        <v>0</v>
      </c>
      <c r="L41" s="24"/>
      <c r="M41" s="24"/>
      <c r="N41" s="25">
        <v>0</v>
      </c>
      <c r="O41" s="25"/>
      <c r="P41" s="25"/>
      <c r="Q41" s="8">
        <v>1500000</v>
      </c>
    </row>
    <row r="42" spans="2:17" ht="15" customHeight="1">
      <c r="B42" s="7" t="s">
        <v>71</v>
      </c>
      <c r="C42" s="24" t="s">
        <v>70</v>
      </c>
      <c r="D42" s="24"/>
      <c r="E42" s="8">
        <v>0</v>
      </c>
      <c r="F42" s="8">
        <v>0</v>
      </c>
      <c r="G42" s="8">
        <v>0</v>
      </c>
      <c r="H42" s="8">
        <v>1500000</v>
      </c>
      <c r="I42" s="8">
        <v>0</v>
      </c>
      <c r="J42" s="8">
        <v>1500000</v>
      </c>
      <c r="K42" s="24">
        <v>0</v>
      </c>
      <c r="L42" s="24"/>
      <c r="M42" s="24"/>
      <c r="N42" s="25">
        <v>0</v>
      </c>
      <c r="O42" s="25"/>
      <c r="P42" s="25"/>
      <c r="Q42" s="8">
        <v>1500000</v>
      </c>
    </row>
    <row r="43" spans="2:17" ht="15" customHeight="1">
      <c r="B43" s="7" t="s">
        <v>72</v>
      </c>
      <c r="C43" s="24" t="s">
        <v>70</v>
      </c>
      <c r="D43" s="24"/>
      <c r="E43" s="8">
        <v>0</v>
      </c>
      <c r="F43" s="8">
        <v>0</v>
      </c>
      <c r="G43" s="8">
        <v>0</v>
      </c>
      <c r="H43" s="8">
        <v>500000</v>
      </c>
      <c r="I43" s="8">
        <v>0</v>
      </c>
      <c r="J43" s="8">
        <v>500000</v>
      </c>
      <c r="K43" s="24">
        <v>0</v>
      </c>
      <c r="L43" s="24"/>
      <c r="M43" s="24"/>
      <c r="N43" s="25">
        <v>0</v>
      </c>
      <c r="O43" s="25"/>
      <c r="P43" s="25"/>
      <c r="Q43" s="8">
        <v>500000</v>
      </c>
    </row>
    <row r="44" spans="2:17" ht="15" customHeight="1">
      <c r="B44" s="7" t="s">
        <v>73</v>
      </c>
      <c r="C44" s="24" t="s">
        <v>70</v>
      </c>
      <c r="D44" s="24"/>
      <c r="E44" s="8">
        <v>0</v>
      </c>
      <c r="F44" s="8">
        <v>0</v>
      </c>
      <c r="G44" s="8">
        <v>0</v>
      </c>
      <c r="H44" s="8">
        <v>500000</v>
      </c>
      <c r="I44" s="8">
        <v>0</v>
      </c>
      <c r="J44" s="8">
        <v>500000</v>
      </c>
      <c r="K44" s="24">
        <v>0</v>
      </c>
      <c r="L44" s="24"/>
      <c r="M44" s="24"/>
      <c r="N44" s="25">
        <v>0</v>
      </c>
      <c r="O44" s="25"/>
      <c r="P44" s="25"/>
      <c r="Q44" s="8">
        <v>500000</v>
      </c>
    </row>
    <row r="45" spans="2:17" ht="15" customHeight="1">
      <c r="B45" s="7" t="s">
        <v>74</v>
      </c>
      <c r="C45" s="24" t="s">
        <v>70</v>
      </c>
      <c r="D45" s="24"/>
      <c r="E45" s="8">
        <v>0</v>
      </c>
      <c r="F45" s="8">
        <v>0</v>
      </c>
      <c r="G45" s="8">
        <v>0</v>
      </c>
      <c r="H45" s="8">
        <v>500000</v>
      </c>
      <c r="I45" s="8">
        <v>0</v>
      </c>
      <c r="J45" s="8">
        <v>500000</v>
      </c>
      <c r="K45" s="24">
        <v>0</v>
      </c>
      <c r="L45" s="24"/>
      <c r="M45" s="24"/>
      <c r="N45" s="25">
        <v>0</v>
      </c>
      <c r="O45" s="25"/>
      <c r="P45" s="25"/>
      <c r="Q45" s="8">
        <v>500000</v>
      </c>
    </row>
    <row r="46" spans="2:17" ht="15" customHeight="1">
      <c r="B46" s="7" t="s">
        <v>75</v>
      </c>
      <c r="C46" s="24" t="s">
        <v>76</v>
      </c>
      <c r="D46" s="24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4">
        <v>0</v>
      </c>
      <c r="L46" s="24"/>
      <c r="M46" s="24"/>
      <c r="N46" s="25">
        <v>0</v>
      </c>
      <c r="O46" s="25"/>
      <c r="P46" s="25"/>
      <c r="Q46" s="8">
        <v>0</v>
      </c>
    </row>
    <row r="47" spans="2:17" ht="15" customHeight="1">
      <c r="B47" s="7" t="s">
        <v>77</v>
      </c>
      <c r="C47" s="24" t="s">
        <v>78</v>
      </c>
      <c r="D47" s="24"/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24">
        <v>0</v>
      </c>
      <c r="L47" s="24"/>
      <c r="M47" s="24"/>
      <c r="N47" s="25">
        <v>0</v>
      </c>
      <c r="O47" s="25"/>
      <c r="P47" s="25"/>
      <c r="Q47" s="8">
        <v>0</v>
      </c>
    </row>
    <row r="48" spans="2:17" ht="20.25" customHeight="1">
      <c r="B48" s="7" t="s">
        <v>79</v>
      </c>
      <c r="C48" s="24" t="s">
        <v>80</v>
      </c>
      <c r="D48" s="24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24">
        <v>0</v>
      </c>
      <c r="L48" s="24"/>
      <c r="M48" s="24"/>
      <c r="N48" s="25">
        <v>0</v>
      </c>
      <c r="O48" s="25"/>
      <c r="P48" s="25"/>
      <c r="Q48" s="8">
        <v>0</v>
      </c>
    </row>
    <row r="49" spans="2:17" ht="15" customHeight="1">
      <c r="B49" s="7" t="s">
        <v>81</v>
      </c>
      <c r="C49" s="24" t="s">
        <v>82</v>
      </c>
      <c r="D49" s="24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24">
        <v>0</v>
      </c>
      <c r="L49" s="24"/>
      <c r="M49" s="24"/>
      <c r="N49" s="25">
        <v>0</v>
      </c>
      <c r="O49" s="25"/>
      <c r="P49" s="25"/>
      <c r="Q49" s="8">
        <v>0</v>
      </c>
    </row>
    <row r="50" spans="2:17" ht="15" customHeight="1">
      <c r="B50" s="7" t="s">
        <v>83</v>
      </c>
      <c r="C50" s="24" t="s">
        <v>82</v>
      </c>
      <c r="D50" s="24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24">
        <v>0</v>
      </c>
      <c r="L50" s="24"/>
      <c r="M50" s="24"/>
      <c r="N50" s="25">
        <v>0</v>
      </c>
      <c r="O50" s="25"/>
      <c r="P50" s="25"/>
      <c r="Q50" s="8">
        <v>0</v>
      </c>
    </row>
    <row r="51" spans="2:17" ht="15" customHeight="1">
      <c r="B51" s="7" t="s">
        <v>84</v>
      </c>
      <c r="C51" s="24" t="s">
        <v>82</v>
      </c>
      <c r="D51" s="24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4">
        <v>0</v>
      </c>
      <c r="L51" s="24"/>
      <c r="M51" s="24"/>
      <c r="N51" s="25">
        <v>0</v>
      </c>
      <c r="O51" s="25"/>
      <c r="P51" s="25"/>
      <c r="Q51" s="8">
        <v>0</v>
      </c>
    </row>
    <row r="52" ht="5.25" customHeight="1"/>
    <row r="53" spans="2:19" ht="12.75" customHeight="1">
      <c r="B53" s="26" t="s">
        <v>85</v>
      </c>
      <c r="C53" s="26"/>
      <c r="M53" s="27"/>
      <c r="N53" s="27"/>
      <c r="O53" s="27"/>
      <c r="P53" s="27"/>
      <c r="Q53" s="27"/>
      <c r="R53" s="27"/>
      <c r="S53" s="27"/>
    </row>
    <row r="54" ht="36.75" customHeight="1"/>
    <row r="55" spans="2:20" ht="16.5" customHeight="1">
      <c r="B55" s="26" t="s">
        <v>86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B53:C53"/>
    <mergeCell ref="M53:S53"/>
    <mergeCell ref="B55:T55"/>
  </mergeCells>
  <printOptions/>
  <pageMargins left="0.5905511975288391" right="0.5905511975288391" top="0" bottom="1" header="0.3" footer="0.3"/>
  <pageSetup errors="blank"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T55"/>
  <sheetViews>
    <sheetView zoomScalePageLayoutView="0" workbookViewId="0" topLeftCell="A1">
      <selection activeCell="C22" sqref="C22:D22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1</v>
      </c>
      <c r="M2" s="31"/>
      <c r="N2" s="31"/>
      <c r="O2" s="31"/>
      <c r="P2" s="31"/>
      <c r="Q2" s="31"/>
      <c r="R2" s="31"/>
    </row>
    <row r="3" ht="12.75" customHeight="1">
      <c r="Q3" s="1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2"/>
      <c r="P6" s="33" t="s">
        <v>88</v>
      </c>
      <c r="Q6" s="33"/>
      <c r="R6" s="33"/>
    </row>
    <row r="7" spans="12:18" ht="18" customHeight="1">
      <c r="L7" s="33" t="s">
        <v>6</v>
      </c>
      <c r="M7" s="33"/>
      <c r="N7" s="33"/>
      <c r="O7" s="2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4" t="s">
        <v>9</v>
      </c>
      <c r="F9" s="24" t="s">
        <v>10</v>
      </c>
      <c r="G9" s="24"/>
      <c r="H9" s="24" t="s">
        <v>11</v>
      </c>
      <c r="I9" s="24"/>
      <c r="J9" s="4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6" t="s">
        <v>15</v>
      </c>
      <c r="F10" s="6" t="s">
        <v>16</v>
      </c>
      <c r="G10" s="6" t="s">
        <v>17</v>
      </c>
      <c r="H10" s="6" t="s">
        <v>16</v>
      </c>
      <c r="I10" s="6" t="s">
        <v>17</v>
      </c>
      <c r="J10" s="6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8">
        <v>124958492.66</v>
      </c>
      <c r="F11" s="8">
        <v>0</v>
      </c>
      <c r="G11" s="8">
        <v>0</v>
      </c>
      <c r="H11" s="8">
        <v>0</v>
      </c>
      <c r="I11" s="8">
        <v>0</v>
      </c>
      <c r="J11" s="8">
        <f>+E11+F11-G11+H11-I11</f>
        <v>124958492.66</v>
      </c>
      <c r="K11" s="24">
        <v>33981200</v>
      </c>
      <c r="L11" s="24"/>
      <c r="M11" s="24"/>
      <c r="N11" s="25">
        <v>0</v>
      </c>
      <c r="O11" s="25"/>
      <c r="P11" s="25"/>
      <c r="Q11" s="8">
        <f>+J11-N11</f>
        <v>124958492.66</v>
      </c>
    </row>
    <row r="12" spans="2:17" ht="15.75" customHeight="1">
      <c r="B12" s="7" t="s">
        <v>22</v>
      </c>
      <c r="C12" s="24" t="s">
        <v>23</v>
      </c>
      <c r="D12" s="24"/>
      <c r="E12" s="8">
        <v>108958492.66</v>
      </c>
      <c r="F12" s="8">
        <v>0</v>
      </c>
      <c r="G12" s="8">
        <v>0</v>
      </c>
      <c r="H12" s="8">
        <v>0</v>
      </c>
      <c r="I12" s="8">
        <v>0</v>
      </c>
      <c r="J12" s="8">
        <f aca="true" t="shared" si="0" ref="J12:J51">+E12+F12-G12+H12-I12</f>
        <v>108958492.66</v>
      </c>
      <c r="K12" s="24">
        <v>33981200</v>
      </c>
      <c r="L12" s="24"/>
      <c r="M12" s="24"/>
      <c r="N12" s="25">
        <v>0</v>
      </c>
      <c r="O12" s="25"/>
      <c r="P12" s="25"/>
      <c r="Q12" s="8">
        <f aca="true" t="shared" si="1" ref="Q12:Q51">+J12-N12</f>
        <v>108958492.66</v>
      </c>
    </row>
    <row r="13" spans="2:17" ht="15" customHeight="1">
      <c r="B13" s="7" t="s">
        <v>24</v>
      </c>
      <c r="C13" s="24" t="s">
        <v>25</v>
      </c>
      <c r="D13" s="24"/>
      <c r="E13" s="8">
        <v>108958492.66</v>
      </c>
      <c r="F13" s="8">
        <v>0</v>
      </c>
      <c r="G13" s="8">
        <v>0</v>
      </c>
      <c r="H13" s="8">
        <v>0</v>
      </c>
      <c r="I13" s="8">
        <v>0</v>
      </c>
      <c r="J13" s="8">
        <f t="shared" si="0"/>
        <v>108958492.66</v>
      </c>
      <c r="K13" s="24">
        <v>33981200</v>
      </c>
      <c r="L13" s="24"/>
      <c r="M13" s="24"/>
      <c r="N13" s="25">
        <v>0</v>
      </c>
      <c r="O13" s="25"/>
      <c r="P13" s="25"/>
      <c r="Q13" s="8">
        <f t="shared" si="1"/>
        <v>108958492.66</v>
      </c>
    </row>
    <row r="14" spans="2:17" ht="15" customHeight="1">
      <c r="B14" s="7" t="s">
        <v>26</v>
      </c>
      <c r="C14" s="24" t="s">
        <v>27</v>
      </c>
      <c r="D14" s="24"/>
      <c r="E14" s="8">
        <v>108958492.66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108958492.66</v>
      </c>
      <c r="K14" s="24">
        <v>33981200</v>
      </c>
      <c r="L14" s="24"/>
      <c r="M14" s="24"/>
      <c r="N14" s="25">
        <v>0</v>
      </c>
      <c r="O14" s="25"/>
      <c r="P14" s="25"/>
      <c r="Q14" s="8">
        <f t="shared" si="1"/>
        <v>108958492.66</v>
      </c>
    </row>
    <row r="15" spans="2:17" ht="15" customHeight="1">
      <c r="B15" s="7" t="s">
        <v>28</v>
      </c>
      <c r="C15" s="24" t="s">
        <v>29</v>
      </c>
      <c r="D15" s="24"/>
      <c r="E15" s="8">
        <v>39614369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39614369</v>
      </c>
      <c r="K15" s="24">
        <v>2953000</v>
      </c>
      <c r="L15" s="24"/>
      <c r="M15" s="24"/>
      <c r="N15" s="25">
        <v>0</v>
      </c>
      <c r="O15" s="25"/>
      <c r="P15" s="25"/>
      <c r="Q15" s="8">
        <f t="shared" si="1"/>
        <v>39614369</v>
      </c>
    </row>
    <row r="16" spans="2:17" ht="15" customHeight="1">
      <c r="B16" s="7" t="s">
        <v>30</v>
      </c>
      <c r="C16" s="24" t="s">
        <v>31</v>
      </c>
      <c r="D16" s="24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0</v>
      </c>
      <c r="K16" s="24">
        <v>0</v>
      </c>
      <c r="L16" s="24"/>
      <c r="M16" s="24"/>
      <c r="N16" s="25">
        <v>0</v>
      </c>
      <c r="O16" s="25"/>
      <c r="P16" s="25"/>
      <c r="Q16" s="8">
        <f t="shared" si="1"/>
        <v>0</v>
      </c>
    </row>
    <row r="17" spans="2:17" ht="15" customHeight="1">
      <c r="B17" s="7" t="s">
        <v>32</v>
      </c>
      <c r="C17" s="24" t="s">
        <v>33</v>
      </c>
      <c r="D17" s="24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24">
        <v>0</v>
      </c>
      <c r="L17" s="24"/>
      <c r="M17" s="24"/>
      <c r="N17" s="25">
        <v>0</v>
      </c>
      <c r="O17" s="25"/>
      <c r="P17" s="25"/>
      <c r="Q17" s="8">
        <f t="shared" si="1"/>
        <v>0</v>
      </c>
    </row>
    <row r="18" spans="2:17" ht="15" customHeight="1">
      <c r="B18" s="7" t="s">
        <v>34</v>
      </c>
      <c r="C18" s="24" t="s">
        <v>35</v>
      </c>
      <c r="D18" s="24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 t="shared" si="0"/>
        <v>0</v>
      </c>
      <c r="K18" s="24">
        <v>0</v>
      </c>
      <c r="L18" s="24"/>
      <c r="M18" s="24"/>
      <c r="N18" s="25">
        <v>0</v>
      </c>
      <c r="O18" s="25"/>
      <c r="P18" s="25"/>
      <c r="Q18" s="8">
        <f t="shared" si="1"/>
        <v>0</v>
      </c>
    </row>
    <row r="19" spans="2:17" ht="15" customHeight="1">
      <c r="B19" s="7" t="s">
        <v>36</v>
      </c>
      <c r="C19" s="24" t="s">
        <v>37</v>
      </c>
      <c r="D19" s="24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24">
        <v>0</v>
      </c>
      <c r="L19" s="24"/>
      <c r="M19" s="24"/>
      <c r="N19" s="25">
        <v>0</v>
      </c>
      <c r="O19" s="25"/>
      <c r="P19" s="25"/>
      <c r="Q19" s="8">
        <f t="shared" si="1"/>
        <v>0</v>
      </c>
    </row>
    <row r="20" spans="2:17" ht="15" customHeight="1">
      <c r="B20" s="7" t="s">
        <v>38</v>
      </c>
      <c r="C20" s="24" t="s">
        <v>39</v>
      </c>
      <c r="D20" s="24"/>
      <c r="E20" s="8">
        <v>20674060</v>
      </c>
      <c r="F20" s="8">
        <v>0</v>
      </c>
      <c r="G20" s="8">
        <v>0</v>
      </c>
      <c r="H20" s="8">
        <v>0</v>
      </c>
      <c r="I20" s="8">
        <v>0</v>
      </c>
      <c r="J20" s="8">
        <f t="shared" si="0"/>
        <v>20674060</v>
      </c>
      <c r="K20" s="24">
        <v>0</v>
      </c>
      <c r="L20" s="24"/>
      <c r="M20" s="24"/>
      <c r="N20" s="25">
        <v>0</v>
      </c>
      <c r="O20" s="25"/>
      <c r="P20" s="25"/>
      <c r="Q20" s="8">
        <f t="shared" si="1"/>
        <v>20674060</v>
      </c>
    </row>
    <row r="21" spans="2:17" ht="15" customHeight="1">
      <c r="B21" s="7" t="s">
        <v>40</v>
      </c>
      <c r="C21" s="24" t="s">
        <v>39</v>
      </c>
      <c r="D21" s="24"/>
      <c r="E21" s="8">
        <v>3466421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3466421</v>
      </c>
      <c r="K21" s="24">
        <v>0</v>
      </c>
      <c r="L21" s="24"/>
      <c r="M21" s="24"/>
      <c r="N21" s="25">
        <v>0</v>
      </c>
      <c r="O21" s="25"/>
      <c r="P21" s="25"/>
      <c r="Q21" s="8">
        <f t="shared" si="1"/>
        <v>3466421</v>
      </c>
    </row>
    <row r="22" spans="2:17" ht="15" customHeight="1">
      <c r="B22" s="7" t="s">
        <v>41</v>
      </c>
      <c r="C22" s="24" t="s">
        <v>39</v>
      </c>
      <c r="D22" s="24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0</v>
      </c>
      <c r="K22" s="24">
        <v>0</v>
      </c>
      <c r="L22" s="24"/>
      <c r="M22" s="24"/>
      <c r="N22" s="25">
        <v>0</v>
      </c>
      <c r="O22" s="25"/>
      <c r="P22" s="25"/>
      <c r="Q22" s="8">
        <f t="shared" si="1"/>
        <v>0</v>
      </c>
    </row>
    <row r="23" spans="2:17" ht="15" customHeight="1">
      <c r="B23" s="7" t="s">
        <v>42</v>
      </c>
      <c r="C23" s="24" t="s">
        <v>39</v>
      </c>
      <c r="D23" s="24"/>
      <c r="E23" s="8">
        <v>17207639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17207639</v>
      </c>
      <c r="K23" s="24">
        <v>0</v>
      </c>
      <c r="L23" s="24"/>
      <c r="M23" s="24"/>
      <c r="N23" s="25">
        <v>0</v>
      </c>
      <c r="O23" s="25"/>
      <c r="P23" s="25"/>
      <c r="Q23" s="8">
        <f t="shared" si="1"/>
        <v>17207639</v>
      </c>
    </row>
    <row r="24" spans="2:17" ht="19.5" customHeight="1">
      <c r="B24" s="7" t="s">
        <v>43</v>
      </c>
      <c r="C24" s="24" t="s">
        <v>44</v>
      </c>
      <c r="D24" s="24"/>
      <c r="E24" s="8">
        <v>18940309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18940309</v>
      </c>
      <c r="K24" s="24">
        <v>2953000</v>
      </c>
      <c r="L24" s="24"/>
      <c r="M24" s="24"/>
      <c r="N24" s="25">
        <v>0</v>
      </c>
      <c r="O24" s="25"/>
      <c r="P24" s="25"/>
      <c r="Q24" s="8">
        <f t="shared" si="1"/>
        <v>18940309</v>
      </c>
    </row>
    <row r="25" spans="2:17" ht="15" customHeight="1">
      <c r="B25" s="7" t="s">
        <v>45</v>
      </c>
      <c r="C25" s="24" t="s">
        <v>46</v>
      </c>
      <c r="D25" s="24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  <c r="K25" s="24">
        <v>0</v>
      </c>
      <c r="L25" s="24"/>
      <c r="M25" s="24"/>
      <c r="N25" s="25">
        <v>0</v>
      </c>
      <c r="O25" s="25"/>
      <c r="P25" s="25"/>
      <c r="Q25" s="8">
        <f t="shared" si="1"/>
        <v>0</v>
      </c>
    </row>
    <row r="26" spans="2:17" ht="15" customHeight="1">
      <c r="B26" s="7" t="s">
        <v>47</v>
      </c>
      <c r="C26" s="24" t="s">
        <v>46</v>
      </c>
      <c r="D26" s="24"/>
      <c r="E26" s="8">
        <v>18940309</v>
      </c>
      <c r="F26" s="8">
        <v>0</v>
      </c>
      <c r="G26" s="8">
        <v>0</v>
      </c>
      <c r="H26" s="8">
        <v>0</v>
      </c>
      <c r="I26" s="8">
        <v>0</v>
      </c>
      <c r="J26" s="8">
        <f t="shared" si="0"/>
        <v>18940309</v>
      </c>
      <c r="K26" s="24">
        <v>2953000</v>
      </c>
      <c r="L26" s="24"/>
      <c r="M26" s="24"/>
      <c r="N26" s="25">
        <v>0</v>
      </c>
      <c r="O26" s="25"/>
      <c r="P26" s="25"/>
      <c r="Q26" s="8">
        <f t="shared" si="1"/>
        <v>18940309</v>
      </c>
    </row>
    <row r="27" spans="2:17" ht="15.75" customHeight="1">
      <c r="B27" s="7" t="s">
        <v>48</v>
      </c>
      <c r="C27" s="24" t="s">
        <v>49</v>
      </c>
      <c r="D27" s="24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0</v>
      </c>
      <c r="K27" s="24">
        <v>0</v>
      </c>
      <c r="L27" s="24"/>
      <c r="M27" s="24"/>
      <c r="N27" s="25">
        <v>0</v>
      </c>
      <c r="O27" s="25"/>
      <c r="P27" s="25"/>
      <c r="Q27" s="8">
        <f t="shared" si="1"/>
        <v>0</v>
      </c>
    </row>
    <row r="28" spans="2:17" ht="15" customHeight="1">
      <c r="B28" s="7" t="s">
        <v>50</v>
      </c>
      <c r="C28" s="24" t="s">
        <v>49</v>
      </c>
      <c r="D28" s="24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0</v>
      </c>
      <c r="K28" s="24">
        <v>0</v>
      </c>
      <c r="L28" s="24"/>
      <c r="M28" s="24"/>
      <c r="N28" s="25">
        <v>0</v>
      </c>
      <c r="O28" s="25"/>
      <c r="P28" s="25"/>
      <c r="Q28" s="8">
        <f t="shared" si="1"/>
        <v>0</v>
      </c>
    </row>
    <row r="29" spans="2:17" ht="15" customHeight="1">
      <c r="B29" s="7" t="s">
        <v>51</v>
      </c>
      <c r="C29" s="24" t="s">
        <v>52</v>
      </c>
      <c r="D29" s="24"/>
      <c r="E29" s="8">
        <v>67473667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67473667</v>
      </c>
      <c r="K29" s="24">
        <v>31028200</v>
      </c>
      <c r="L29" s="24"/>
      <c r="M29" s="24"/>
      <c r="N29" s="25">
        <v>0</v>
      </c>
      <c r="O29" s="25"/>
      <c r="P29" s="25"/>
      <c r="Q29" s="8">
        <f t="shared" si="1"/>
        <v>67473667</v>
      </c>
    </row>
    <row r="30" spans="2:17" ht="15" customHeight="1">
      <c r="B30" s="7" t="s">
        <v>53</v>
      </c>
      <c r="C30" s="24" t="s">
        <v>54</v>
      </c>
      <c r="D30" s="24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0</v>
      </c>
      <c r="K30" s="24">
        <v>0</v>
      </c>
      <c r="L30" s="24"/>
      <c r="M30" s="24"/>
      <c r="N30" s="25">
        <v>0</v>
      </c>
      <c r="O30" s="25"/>
      <c r="P30" s="25"/>
      <c r="Q30" s="8">
        <f t="shared" si="1"/>
        <v>0</v>
      </c>
    </row>
    <row r="31" spans="2:17" ht="15" customHeight="1">
      <c r="B31" s="7" t="s">
        <v>55</v>
      </c>
      <c r="C31" s="24" t="s">
        <v>54</v>
      </c>
      <c r="D31" s="24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24">
        <v>0</v>
      </c>
      <c r="L31" s="24"/>
      <c r="M31" s="24"/>
      <c r="N31" s="25">
        <v>0</v>
      </c>
      <c r="O31" s="25"/>
      <c r="P31" s="25"/>
      <c r="Q31" s="8">
        <f t="shared" si="1"/>
        <v>0</v>
      </c>
    </row>
    <row r="32" spans="2:17" ht="15" customHeight="1">
      <c r="B32" s="7" t="s">
        <v>56</v>
      </c>
      <c r="C32" s="24" t="s">
        <v>57</v>
      </c>
      <c r="D32" s="24"/>
      <c r="E32" s="8">
        <v>67473667</v>
      </c>
      <c r="F32" s="8">
        <v>0</v>
      </c>
      <c r="G32" s="8">
        <v>0</v>
      </c>
      <c r="H32" s="8">
        <v>0</v>
      </c>
      <c r="I32" s="8">
        <v>0</v>
      </c>
      <c r="J32" s="8">
        <f t="shared" si="0"/>
        <v>67473667</v>
      </c>
      <c r="K32" s="24">
        <v>31028200</v>
      </c>
      <c r="L32" s="24"/>
      <c r="M32" s="24"/>
      <c r="N32" s="25">
        <v>0</v>
      </c>
      <c r="O32" s="25"/>
      <c r="P32" s="25"/>
      <c r="Q32" s="8">
        <f t="shared" si="1"/>
        <v>67473667</v>
      </c>
    </row>
    <row r="33" spans="2:17" ht="15" customHeight="1">
      <c r="B33" s="7" t="s">
        <v>58</v>
      </c>
      <c r="C33" s="24" t="s">
        <v>57</v>
      </c>
      <c r="D33" s="24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0</v>
      </c>
      <c r="K33" s="24">
        <v>0</v>
      </c>
      <c r="L33" s="24"/>
      <c r="M33" s="24"/>
      <c r="N33" s="25">
        <v>0</v>
      </c>
      <c r="O33" s="25"/>
      <c r="P33" s="25"/>
      <c r="Q33" s="8">
        <f t="shared" si="1"/>
        <v>0</v>
      </c>
    </row>
    <row r="34" spans="2:17" ht="15" customHeight="1">
      <c r="B34" s="7" t="s">
        <v>59</v>
      </c>
      <c r="C34" s="24" t="s">
        <v>57</v>
      </c>
      <c r="D34" s="24"/>
      <c r="E34" s="8">
        <v>1693868</v>
      </c>
      <c r="F34" s="8">
        <v>0</v>
      </c>
      <c r="G34" s="8">
        <v>0</v>
      </c>
      <c r="H34" s="8">
        <v>0</v>
      </c>
      <c r="I34" s="8">
        <v>0</v>
      </c>
      <c r="J34" s="8">
        <f t="shared" si="0"/>
        <v>1693868</v>
      </c>
      <c r="K34" s="24">
        <v>0</v>
      </c>
      <c r="L34" s="24"/>
      <c r="M34" s="24"/>
      <c r="N34" s="25">
        <v>0</v>
      </c>
      <c r="O34" s="25"/>
      <c r="P34" s="25"/>
      <c r="Q34" s="8">
        <f t="shared" si="1"/>
        <v>1693868</v>
      </c>
    </row>
    <row r="35" spans="2:17" ht="15" customHeight="1">
      <c r="B35" s="7" t="s">
        <v>60</v>
      </c>
      <c r="C35" s="24" t="s">
        <v>57</v>
      </c>
      <c r="D35" s="24"/>
      <c r="E35" s="8">
        <v>65779799</v>
      </c>
      <c r="F35" s="8">
        <v>0</v>
      </c>
      <c r="G35" s="8">
        <v>0</v>
      </c>
      <c r="H35" s="8">
        <v>0</v>
      </c>
      <c r="I35" s="8">
        <v>0</v>
      </c>
      <c r="J35" s="8">
        <f t="shared" si="0"/>
        <v>65779799</v>
      </c>
      <c r="K35" s="24">
        <v>31028200</v>
      </c>
      <c r="L35" s="24"/>
      <c r="M35" s="24"/>
      <c r="N35" s="25">
        <v>0</v>
      </c>
      <c r="O35" s="25"/>
      <c r="P35" s="25"/>
      <c r="Q35" s="8">
        <f t="shared" si="1"/>
        <v>65779799</v>
      </c>
    </row>
    <row r="36" spans="2:17" ht="19.5" customHeight="1">
      <c r="B36" s="7" t="s">
        <v>61</v>
      </c>
      <c r="C36" s="24" t="s">
        <v>62</v>
      </c>
      <c r="D36" s="24"/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0"/>
        <v>0</v>
      </c>
      <c r="K36" s="24">
        <v>0</v>
      </c>
      <c r="L36" s="24"/>
      <c r="M36" s="24"/>
      <c r="N36" s="25">
        <v>0</v>
      </c>
      <c r="O36" s="25"/>
      <c r="P36" s="25"/>
      <c r="Q36" s="8">
        <f t="shared" si="1"/>
        <v>0</v>
      </c>
    </row>
    <row r="37" spans="2:17" ht="20.25" customHeight="1">
      <c r="B37" s="7" t="s">
        <v>63</v>
      </c>
      <c r="C37" s="24" t="s">
        <v>62</v>
      </c>
      <c r="D37" s="24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f t="shared" si="0"/>
        <v>0</v>
      </c>
      <c r="K37" s="24">
        <v>0</v>
      </c>
      <c r="L37" s="24"/>
      <c r="M37" s="24"/>
      <c r="N37" s="25">
        <v>0</v>
      </c>
      <c r="O37" s="25"/>
      <c r="P37" s="25"/>
      <c r="Q37" s="8">
        <f t="shared" si="1"/>
        <v>0</v>
      </c>
    </row>
    <row r="38" spans="2:17" ht="15" customHeight="1">
      <c r="B38" s="7" t="s">
        <v>64</v>
      </c>
      <c r="C38" s="24" t="s">
        <v>65</v>
      </c>
      <c r="D38" s="24"/>
      <c r="E38" s="8">
        <v>255000</v>
      </c>
      <c r="F38" s="8">
        <v>0</v>
      </c>
      <c r="G38" s="8">
        <v>0</v>
      </c>
      <c r="H38" s="8">
        <v>0</v>
      </c>
      <c r="I38" s="8">
        <v>0</v>
      </c>
      <c r="J38" s="8">
        <f t="shared" si="0"/>
        <v>255000</v>
      </c>
      <c r="K38" s="24">
        <v>0</v>
      </c>
      <c r="L38" s="24"/>
      <c r="M38" s="24"/>
      <c r="N38" s="25">
        <v>0</v>
      </c>
      <c r="O38" s="25"/>
      <c r="P38" s="25"/>
      <c r="Q38" s="8">
        <f t="shared" si="1"/>
        <v>255000</v>
      </c>
    </row>
    <row r="39" spans="2:17" ht="15" customHeight="1">
      <c r="B39" s="7" t="s">
        <v>66</v>
      </c>
      <c r="C39" s="24" t="s">
        <v>67</v>
      </c>
      <c r="D39" s="24"/>
      <c r="E39" s="8">
        <v>255000</v>
      </c>
      <c r="F39" s="8">
        <v>0</v>
      </c>
      <c r="G39" s="8">
        <v>0</v>
      </c>
      <c r="H39" s="8">
        <v>0</v>
      </c>
      <c r="I39" s="8">
        <v>0</v>
      </c>
      <c r="J39" s="8">
        <f t="shared" si="0"/>
        <v>255000</v>
      </c>
      <c r="K39" s="24">
        <v>0</v>
      </c>
      <c r="L39" s="24"/>
      <c r="M39" s="24"/>
      <c r="N39" s="25">
        <v>0</v>
      </c>
      <c r="O39" s="25"/>
      <c r="P39" s="25"/>
      <c r="Q39" s="8">
        <f t="shared" si="1"/>
        <v>255000</v>
      </c>
    </row>
    <row r="40" spans="2:17" ht="15" customHeight="1">
      <c r="B40" s="7" t="s">
        <v>68</v>
      </c>
      <c r="C40" s="24" t="s">
        <v>67</v>
      </c>
      <c r="D40" s="24"/>
      <c r="E40" s="8">
        <v>255000</v>
      </c>
      <c r="F40" s="8">
        <v>0</v>
      </c>
      <c r="G40" s="8">
        <v>0</v>
      </c>
      <c r="H40" s="8">
        <v>0</v>
      </c>
      <c r="I40" s="8">
        <v>0</v>
      </c>
      <c r="J40" s="8">
        <f t="shared" si="0"/>
        <v>255000</v>
      </c>
      <c r="K40" s="24">
        <v>0</v>
      </c>
      <c r="L40" s="24"/>
      <c r="M40" s="24"/>
      <c r="N40" s="25">
        <v>0</v>
      </c>
      <c r="O40" s="25"/>
      <c r="P40" s="25"/>
      <c r="Q40" s="8">
        <f t="shared" si="1"/>
        <v>255000</v>
      </c>
    </row>
    <row r="41" spans="2:17" ht="15" customHeight="1">
      <c r="B41" s="7" t="s">
        <v>69</v>
      </c>
      <c r="C41" s="24" t="s">
        <v>70</v>
      </c>
      <c r="D41" s="24"/>
      <c r="E41" s="8">
        <v>1615456.66</v>
      </c>
      <c r="F41" s="8">
        <v>0</v>
      </c>
      <c r="G41" s="8">
        <v>0</v>
      </c>
      <c r="H41" s="8">
        <v>0</v>
      </c>
      <c r="I41" s="8">
        <v>0</v>
      </c>
      <c r="J41" s="8">
        <f t="shared" si="0"/>
        <v>1615456.66</v>
      </c>
      <c r="K41" s="24">
        <v>0</v>
      </c>
      <c r="L41" s="24"/>
      <c r="M41" s="24"/>
      <c r="N41" s="25">
        <v>0</v>
      </c>
      <c r="O41" s="25"/>
      <c r="P41" s="25"/>
      <c r="Q41" s="8">
        <f t="shared" si="1"/>
        <v>1615456.66</v>
      </c>
    </row>
    <row r="42" spans="2:17" ht="15" customHeight="1">
      <c r="B42" s="7" t="s">
        <v>71</v>
      </c>
      <c r="C42" s="24" t="s">
        <v>70</v>
      </c>
      <c r="D42" s="24"/>
      <c r="E42" s="8">
        <v>1615456.66</v>
      </c>
      <c r="F42" s="8">
        <v>0</v>
      </c>
      <c r="G42" s="8">
        <v>0</v>
      </c>
      <c r="H42" s="8">
        <v>0</v>
      </c>
      <c r="I42" s="8">
        <v>0</v>
      </c>
      <c r="J42" s="8">
        <f t="shared" si="0"/>
        <v>1615456.66</v>
      </c>
      <c r="K42" s="24">
        <v>0</v>
      </c>
      <c r="L42" s="24"/>
      <c r="M42" s="24"/>
      <c r="N42" s="25">
        <v>0</v>
      </c>
      <c r="O42" s="25"/>
      <c r="P42" s="25"/>
      <c r="Q42" s="8">
        <f t="shared" si="1"/>
        <v>1615456.66</v>
      </c>
    </row>
    <row r="43" spans="2:17" ht="15" customHeight="1">
      <c r="B43" s="7" t="s">
        <v>72</v>
      </c>
      <c r="C43" s="24" t="s">
        <v>70</v>
      </c>
      <c r="D43" s="24"/>
      <c r="E43" s="8">
        <v>510000</v>
      </c>
      <c r="F43" s="8">
        <v>0</v>
      </c>
      <c r="G43" s="8">
        <v>0</v>
      </c>
      <c r="H43" s="8">
        <v>0</v>
      </c>
      <c r="I43" s="8">
        <v>0</v>
      </c>
      <c r="J43" s="8">
        <f t="shared" si="0"/>
        <v>510000</v>
      </c>
      <c r="K43" s="24">
        <v>0</v>
      </c>
      <c r="L43" s="24"/>
      <c r="M43" s="24"/>
      <c r="N43" s="25">
        <v>0</v>
      </c>
      <c r="O43" s="25"/>
      <c r="P43" s="25"/>
      <c r="Q43" s="8">
        <f t="shared" si="1"/>
        <v>510000</v>
      </c>
    </row>
    <row r="44" spans="2:17" ht="15" customHeight="1">
      <c r="B44" s="7" t="s">
        <v>73</v>
      </c>
      <c r="C44" s="24" t="s">
        <v>70</v>
      </c>
      <c r="D44" s="24"/>
      <c r="E44" s="8">
        <v>600000</v>
      </c>
      <c r="F44" s="8">
        <v>0</v>
      </c>
      <c r="G44" s="8">
        <v>0</v>
      </c>
      <c r="H44" s="8">
        <v>0</v>
      </c>
      <c r="I44" s="8">
        <v>0</v>
      </c>
      <c r="J44" s="8">
        <f t="shared" si="0"/>
        <v>600000</v>
      </c>
      <c r="K44" s="24">
        <v>0</v>
      </c>
      <c r="L44" s="24"/>
      <c r="M44" s="24"/>
      <c r="N44" s="25">
        <v>0</v>
      </c>
      <c r="O44" s="25"/>
      <c r="P44" s="25"/>
      <c r="Q44" s="8">
        <f t="shared" si="1"/>
        <v>600000</v>
      </c>
    </row>
    <row r="45" spans="2:17" ht="15" customHeight="1">
      <c r="B45" s="7" t="s">
        <v>74</v>
      </c>
      <c r="C45" s="24" t="s">
        <v>70</v>
      </c>
      <c r="D45" s="24"/>
      <c r="E45" s="8">
        <v>505456.66</v>
      </c>
      <c r="F45" s="8">
        <v>0</v>
      </c>
      <c r="G45" s="8">
        <v>0</v>
      </c>
      <c r="H45" s="8">
        <v>0</v>
      </c>
      <c r="I45" s="8">
        <v>0</v>
      </c>
      <c r="J45" s="8">
        <f t="shared" si="0"/>
        <v>505456.66</v>
      </c>
      <c r="K45" s="24">
        <v>0</v>
      </c>
      <c r="L45" s="24"/>
      <c r="M45" s="24"/>
      <c r="N45" s="25">
        <v>0</v>
      </c>
      <c r="O45" s="25"/>
      <c r="P45" s="25"/>
      <c r="Q45" s="8">
        <f t="shared" si="1"/>
        <v>505456.66</v>
      </c>
    </row>
    <row r="46" spans="2:17" ht="15" customHeight="1">
      <c r="B46" s="7" t="s">
        <v>75</v>
      </c>
      <c r="C46" s="24" t="s">
        <v>76</v>
      </c>
      <c r="D46" s="24"/>
      <c r="E46" s="8">
        <v>16000000</v>
      </c>
      <c r="F46" s="8">
        <v>0</v>
      </c>
      <c r="G46" s="8">
        <v>0</v>
      </c>
      <c r="H46" s="8">
        <v>0</v>
      </c>
      <c r="I46" s="8">
        <v>0</v>
      </c>
      <c r="J46" s="8">
        <f t="shared" si="0"/>
        <v>16000000</v>
      </c>
      <c r="K46" s="24">
        <v>0</v>
      </c>
      <c r="L46" s="24"/>
      <c r="M46" s="24"/>
      <c r="N46" s="25">
        <v>0</v>
      </c>
      <c r="O46" s="25"/>
      <c r="P46" s="25"/>
      <c r="Q46" s="8">
        <f t="shared" si="1"/>
        <v>16000000</v>
      </c>
    </row>
    <row r="47" spans="2:17" ht="15" customHeight="1">
      <c r="B47" s="7" t="s">
        <v>77</v>
      </c>
      <c r="C47" s="24" t="s">
        <v>78</v>
      </c>
      <c r="D47" s="24"/>
      <c r="E47" s="8">
        <v>16000000</v>
      </c>
      <c r="F47" s="8">
        <v>0</v>
      </c>
      <c r="G47" s="8">
        <v>0</v>
      </c>
      <c r="H47" s="8">
        <v>0</v>
      </c>
      <c r="I47" s="8">
        <v>0</v>
      </c>
      <c r="J47" s="8">
        <f t="shared" si="0"/>
        <v>16000000</v>
      </c>
      <c r="K47" s="24">
        <v>0</v>
      </c>
      <c r="L47" s="24"/>
      <c r="M47" s="24"/>
      <c r="N47" s="25">
        <v>0</v>
      </c>
      <c r="O47" s="25"/>
      <c r="P47" s="25"/>
      <c r="Q47" s="8">
        <f t="shared" si="1"/>
        <v>16000000</v>
      </c>
    </row>
    <row r="48" spans="2:17" ht="20.25" customHeight="1">
      <c r="B48" s="7" t="s">
        <v>79</v>
      </c>
      <c r="C48" s="24" t="s">
        <v>80</v>
      </c>
      <c r="D48" s="24"/>
      <c r="E48" s="8">
        <v>16000000</v>
      </c>
      <c r="F48" s="8">
        <v>0</v>
      </c>
      <c r="G48" s="8">
        <v>0</v>
      </c>
      <c r="H48" s="8">
        <v>0</v>
      </c>
      <c r="I48" s="8">
        <v>0</v>
      </c>
      <c r="J48" s="8">
        <f t="shared" si="0"/>
        <v>16000000</v>
      </c>
      <c r="K48" s="24">
        <v>0</v>
      </c>
      <c r="L48" s="24"/>
      <c r="M48" s="24"/>
      <c r="N48" s="25">
        <v>0</v>
      </c>
      <c r="O48" s="25"/>
      <c r="P48" s="25"/>
      <c r="Q48" s="8">
        <f t="shared" si="1"/>
        <v>16000000</v>
      </c>
    </row>
    <row r="49" spans="2:17" ht="15" customHeight="1">
      <c r="B49" s="7" t="s">
        <v>81</v>
      </c>
      <c r="C49" s="24" t="s">
        <v>82</v>
      </c>
      <c r="D49" s="24"/>
      <c r="E49" s="8">
        <v>16000000</v>
      </c>
      <c r="F49" s="8">
        <v>0</v>
      </c>
      <c r="G49" s="8">
        <v>0</v>
      </c>
      <c r="H49" s="8">
        <v>0</v>
      </c>
      <c r="I49" s="8">
        <v>0</v>
      </c>
      <c r="J49" s="8">
        <f t="shared" si="0"/>
        <v>16000000</v>
      </c>
      <c r="K49" s="24">
        <v>0</v>
      </c>
      <c r="L49" s="24"/>
      <c r="M49" s="24"/>
      <c r="N49" s="25">
        <v>0</v>
      </c>
      <c r="O49" s="25"/>
      <c r="P49" s="25"/>
      <c r="Q49" s="8">
        <f t="shared" si="1"/>
        <v>16000000</v>
      </c>
    </row>
    <row r="50" spans="2:17" ht="15" customHeight="1">
      <c r="B50" s="7" t="s">
        <v>83</v>
      </c>
      <c r="C50" s="24" t="s">
        <v>82</v>
      </c>
      <c r="D50" s="24"/>
      <c r="E50" s="8">
        <v>16000000</v>
      </c>
      <c r="F50" s="8">
        <v>0</v>
      </c>
      <c r="G50" s="8">
        <v>0</v>
      </c>
      <c r="H50" s="8">
        <v>0</v>
      </c>
      <c r="I50" s="8">
        <v>0</v>
      </c>
      <c r="J50" s="8">
        <f t="shared" si="0"/>
        <v>16000000</v>
      </c>
      <c r="K50" s="24">
        <v>0</v>
      </c>
      <c r="L50" s="24"/>
      <c r="M50" s="24"/>
      <c r="N50" s="25">
        <v>0</v>
      </c>
      <c r="O50" s="25"/>
      <c r="P50" s="25"/>
      <c r="Q50" s="8">
        <f t="shared" si="1"/>
        <v>16000000</v>
      </c>
    </row>
    <row r="51" spans="2:17" ht="15" customHeight="1">
      <c r="B51" s="7" t="s">
        <v>84</v>
      </c>
      <c r="C51" s="24" t="s">
        <v>82</v>
      </c>
      <c r="D51" s="24"/>
      <c r="E51" s="8">
        <v>16000000</v>
      </c>
      <c r="F51" s="8">
        <v>0</v>
      </c>
      <c r="G51" s="8">
        <v>0</v>
      </c>
      <c r="H51" s="8">
        <v>0</v>
      </c>
      <c r="I51" s="8">
        <v>0</v>
      </c>
      <c r="J51" s="8">
        <f t="shared" si="0"/>
        <v>16000000</v>
      </c>
      <c r="K51" s="24">
        <v>0</v>
      </c>
      <c r="L51" s="24"/>
      <c r="M51" s="24"/>
      <c r="N51" s="25">
        <v>0</v>
      </c>
      <c r="O51" s="25"/>
      <c r="P51" s="25"/>
      <c r="Q51" s="8">
        <f t="shared" si="1"/>
        <v>16000000</v>
      </c>
    </row>
    <row r="52" spans="6:7" ht="5.25" customHeight="1">
      <c r="F52" s="8">
        <v>0</v>
      </c>
      <c r="G52" s="8">
        <v>0</v>
      </c>
    </row>
    <row r="53" spans="2:19" ht="12.75" customHeight="1">
      <c r="B53" s="26" t="s">
        <v>85</v>
      </c>
      <c r="C53" s="26"/>
      <c r="M53" s="27"/>
      <c r="N53" s="27"/>
      <c r="O53" s="27"/>
      <c r="P53" s="27"/>
      <c r="Q53" s="27"/>
      <c r="R53" s="27"/>
      <c r="S53" s="27"/>
    </row>
    <row r="54" ht="36.75" customHeight="1"/>
    <row r="55" spans="2:20" ht="16.5" customHeight="1">
      <c r="B55" s="26" t="s">
        <v>86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B53:C53"/>
    <mergeCell ref="M53:S53"/>
    <mergeCell ref="B55:T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T55"/>
  <sheetViews>
    <sheetView zoomScale="99" zoomScaleNormal="99" zoomScalePageLayoutView="0" workbookViewId="0" topLeftCell="A7">
      <selection activeCell="N25" sqref="N25:P25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1</v>
      </c>
      <c r="M2" s="31"/>
      <c r="N2" s="31"/>
      <c r="O2" s="31"/>
      <c r="P2" s="31"/>
      <c r="Q2" s="31"/>
      <c r="R2" s="31"/>
    </row>
    <row r="3" ht="12.75" customHeight="1">
      <c r="Q3" s="1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2"/>
      <c r="P6" s="33" t="s">
        <v>87</v>
      </c>
      <c r="Q6" s="33"/>
      <c r="R6" s="33"/>
    </row>
    <row r="7" spans="12:18" ht="18" customHeight="1">
      <c r="L7" s="33" t="s">
        <v>6</v>
      </c>
      <c r="M7" s="33"/>
      <c r="N7" s="33"/>
      <c r="O7" s="2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4" t="s">
        <v>9</v>
      </c>
      <c r="F9" s="24" t="s">
        <v>10</v>
      </c>
      <c r="G9" s="24"/>
      <c r="H9" s="24" t="s">
        <v>11</v>
      </c>
      <c r="I9" s="24"/>
      <c r="J9" s="4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6" t="s">
        <v>15</v>
      </c>
      <c r="F10" s="6" t="s">
        <v>16</v>
      </c>
      <c r="G10" s="6" t="s">
        <v>17</v>
      </c>
      <c r="H10" s="6" t="s">
        <v>16</v>
      </c>
      <c r="I10" s="6" t="s">
        <v>17</v>
      </c>
      <c r="J10" s="6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8">
        <v>76931974</v>
      </c>
      <c r="F11" s="8">
        <v>0</v>
      </c>
      <c r="G11" s="8">
        <v>0</v>
      </c>
      <c r="H11" s="8">
        <v>82007718.66</v>
      </c>
      <c r="I11" s="8">
        <v>0</v>
      </c>
      <c r="J11" s="8">
        <f>+E11+F11-G11+H11-I11</f>
        <v>158939692.66</v>
      </c>
      <c r="K11" s="24">
        <v>33981200</v>
      </c>
      <c r="L11" s="24"/>
      <c r="M11" s="24"/>
      <c r="N11" s="25">
        <v>33981200</v>
      </c>
      <c r="O11" s="25"/>
      <c r="P11" s="25"/>
      <c r="Q11" s="8">
        <f>+J11-N11</f>
        <v>124958492.66</v>
      </c>
    </row>
    <row r="12" spans="2:17" ht="15.75" customHeight="1">
      <c r="B12" s="7" t="s">
        <v>22</v>
      </c>
      <c r="C12" s="24" t="s">
        <v>23</v>
      </c>
      <c r="D12" s="24"/>
      <c r="E12" s="8">
        <v>76931974</v>
      </c>
      <c r="F12" s="8">
        <v>0</v>
      </c>
      <c r="G12" s="8">
        <v>0</v>
      </c>
      <c r="H12" s="8">
        <v>66007718.66</v>
      </c>
      <c r="I12" s="8">
        <v>0</v>
      </c>
      <c r="J12" s="8">
        <f aca="true" t="shared" si="0" ref="J12:J51">+E12+F12-G12+H12-I12</f>
        <v>142939692.66</v>
      </c>
      <c r="K12" s="24">
        <v>33981200</v>
      </c>
      <c r="L12" s="24"/>
      <c r="M12" s="24"/>
      <c r="N12" s="25">
        <v>33981200</v>
      </c>
      <c r="O12" s="25"/>
      <c r="P12" s="25"/>
      <c r="Q12" s="8">
        <f aca="true" t="shared" si="1" ref="Q12:Q51">+J12-N12</f>
        <v>108958492.66</v>
      </c>
    </row>
    <row r="13" spans="2:17" ht="15" customHeight="1">
      <c r="B13" s="7" t="s">
        <v>24</v>
      </c>
      <c r="C13" s="24" t="s">
        <v>25</v>
      </c>
      <c r="D13" s="24"/>
      <c r="E13" s="8">
        <v>76931974</v>
      </c>
      <c r="F13" s="8">
        <v>0</v>
      </c>
      <c r="G13" s="8">
        <v>0</v>
      </c>
      <c r="H13" s="8">
        <v>66007718.66</v>
      </c>
      <c r="I13" s="8">
        <v>0</v>
      </c>
      <c r="J13" s="8">
        <f t="shared" si="0"/>
        <v>142939692.66</v>
      </c>
      <c r="K13" s="24">
        <v>33981200</v>
      </c>
      <c r="L13" s="24"/>
      <c r="M13" s="24"/>
      <c r="N13" s="25">
        <v>33981200</v>
      </c>
      <c r="O13" s="25"/>
      <c r="P13" s="25"/>
      <c r="Q13" s="8">
        <f t="shared" si="1"/>
        <v>108958492.66</v>
      </c>
    </row>
    <row r="14" spans="2:17" ht="15" customHeight="1">
      <c r="B14" s="7" t="s">
        <v>26</v>
      </c>
      <c r="C14" s="24" t="s">
        <v>27</v>
      </c>
      <c r="D14" s="24"/>
      <c r="E14" s="8">
        <v>76931974</v>
      </c>
      <c r="F14" s="8">
        <v>0</v>
      </c>
      <c r="G14" s="8">
        <v>0</v>
      </c>
      <c r="H14" s="8">
        <v>66007718.66</v>
      </c>
      <c r="I14" s="8">
        <v>0</v>
      </c>
      <c r="J14" s="8">
        <f t="shared" si="0"/>
        <v>142939692.66</v>
      </c>
      <c r="K14" s="24">
        <v>33981200</v>
      </c>
      <c r="L14" s="24"/>
      <c r="M14" s="24"/>
      <c r="N14" s="25">
        <v>33981200</v>
      </c>
      <c r="O14" s="25"/>
      <c r="P14" s="25"/>
      <c r="Q14" s="8">
        <f t="shared" si="1"/>
        <v>108958492.66</v>
      </c>
    </row>
    <row r="15" spans="2:17" ht="15" customHeight="1">
      <c r="B15" s="7" t="s">
        <v>28</v>
      </c>
      <c r="C15" s="24" t="s">
        <v>29</v>
      </c>
      <c r="D15" s="24"/>
      <c r="E15" s="8">
        <v>26565107</v>
      </c>
      <c r="F15" s="8">
        <v>0</v>
      </c>
      <c r="G15" s="8">
        <v>0</v>
      </c>
      <c r="H15" s="8">
        <v>16002262</v>
      </c>
      <c r="I15" s="8">
        <v>0</v>
      </c>
      <c r="J15" s="8">
        <f t="shared" si="0"/>
        <v>42567369</v>
      </c>
      <c r="K15" s="24">
        <v>2953000</v>
      </c>
      <c r="L15" s="24"/>
      <c r="M15" s="24"/>
      <c r="N15" s="25">
        <v>2953000</v>
      </c>
      <c r="O15" s="25"/>
      <c r="P15" s="25"/>
      <c r="Q15" s="8">
        <f t="shared" si="1"/>
        <v>39614369</v>
      </c>
    </row>
    <row r="16" spans="2:17" ht="15" customHeight="1">
      <c r="B16" s="7" t="s">
        <v>30</v>
      </c>
      <c r="C16" s="24" t="s">
        <v>31</v>
      </c>
      <c r="D16" s="24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0</v>
      </c>
      <c r="K16" s="24">
        <v>0</v>
      </c>
      <c r="L16" s="24"/>
      <c r="M16" s="24"/>
      <c r="N16" s="25">
        <v>0</v>
      </c>
      <c r="O16" s="25"/>
      <c r="P16" s="25"/>
      <c r="Q16" s="8">
        <f t="shared" si="1"/>
        <v>0</v>
      </c>
    </row>
    <row r="17" spans="2:17" ht="15" customHeight="1">
      <c r="B17" s="7" t="s">
        <v>32</v>
      </c>
      <c r="C17" s="24" t="s">
        <v>33</v>
      </c>
      <c r="D17" s="24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24">
        <v>0</v>
      </c>
      <c r="L17" s="24"/>
      <c r="M17" s="24"/>
      <c r="N17" s="25">
        <v>0</v>
      </c>
      <c r="O17" s="25"/>
      <c r="P17" s="25"/>
      <c r="Q17" s="8">
        <f t="shared" si="1"/>
        <v>0</v>
      </c>
    </row>
    <row r="18" spans="2:17" ht="15" customHeight="1">
      <c r="B18" s="7" t="s">
        <v>34</v>
      </c>
      <c r="C18" s="24" t="s">
        <v>35</v>
      </c>
      <c r="D18" s="24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 t="shared" si="0"/>
        <v>0</v>
      </c>
      <c r="K18" s="24">
        <v>0</v>
      </c>
      <c r="L18" s="24"/>
      <c r="M18" s="24"/>
      <c r="N18" s="25">
        <v>0</v>
      </c>
      <c r="O18" s="25"/>
      <c r="P18" s="25"/>
      <c r="Q18" s="8">
        <f t="shared" si="1"/>
        <v>0</v>
      </c>
    </row>
    <row r="19" spans="2:17" ht="15" customHeight="1">
      <c r="B19" s="7" t="s">
        <v>36</v>
      </c>
      <c r="C19" s="24" t="s">
        <v>37</v>
      </c>
      <c r="D19" s="24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24">
        <v>0</v>
      </c>
      <c r="L19" s="24"/>
      <c r="M19" s="24"/>
      <c r="N19" s="25">
        <v>0</v>
      </c>
      <c r="O19" s="25"/>
      <c r="P19" s="25"/>
      <c r="Q19" s="8">
        <f t="shared" si="1"/>
        <v>0</v>
      </c>
    </row>
    <row r="20" spans="2:17" ht="15" customHeight="1">
      <c r="B20" s="7" t="s">
        <v>38</v>
      </c>
      <c r="C20" s="24" t="s">
        <v>39</v>
      </c>
      <c r="D20" s="24"/>
      <c r="E20" s="8">
        <v>7671798</v>
      </c>
      <c r="F20" s="8">
        <v>0</v>
      </c>
      <c r="G20" s="8">
        <v>0</v>
      </c>
      <c r="H20" s="8">
        <v>13002262</v>
      </c>
      <c r="I20" s="8">
        <v>0</v>
      </c>
      <c r="J20" s="8">
        <f t="shared" si="0"/>
        <v>20674060</v>
      </c>
      <c r="K20" s="24">
        <v>0</v>
      </c>
      <c r="L20" s="24"/>
      <c r="M20" s="24"/>
      <c r="N20" s="25">
        <v>0</v>
      </c>
      <c r="O20" s="25"/>
      <c r="P20" s="25"/>
      <c r="Q20" s="8">
        <f t="shared" si="1"/>
        <v>20674060</v>
      </c>
    </row>
    <row r="21" spans="2:17" ht="15" customHeight="1">
      <c r="B21" s="7" t="s">
        <v>40</v>
      </c>
      <c r="C21" s="24" t="s">
        <v>39</v>
      </c>
      <c r="D21" s="24"/>
      <c r="E21" s="8">
        <v>3466421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3466421</v>
      </c>
      <c r="K21" s="24">
        <v>0</v>
      </c>
      <c r="L21" s="24"/>
      <c r="M21" s="24"/>
      <c r="N21" s="25">
        <v>0</v>
      </c>
      <c r="O21" s="25"/>
      <c r="P21" s="25"/>
      <c r="Q21" s="8">
        <f t="shared" si="1"/>
        <v>3466421</v>
      </c>
    </row>
    <row r="22" spans="2:17" ht="15" customHeight="1">
      <c r="B22" s="7" t="s">
        <v>41</v>
      </c>
      <c r="C22" s="24" t="s">
        <v>39</v>
      </c>
      <c r="D22" s="24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si="0"/>
        <v>0</v>
      </c>
      <c r="K22" s="24">
        <v>0</v>
      </c>
      <c r="L22" s="24"/>
      <c r="M22" s="24"/>
      <c r="N22" s="25">
        <v>0</v>
      </c>
      <c r="O22" s="25"/>
      <c r="P22" s="25"/>
      <c r="Q22" s="8">
        <f t="shared" si="1"/>
        <v>0</v>
      </c>
    </row>
    <row r="23" spans="2:17" ht="15" customHeight="1">
      <c r="B23" s="7" t="s">
        <v>42</v>
      </c>
      <c r="C23" s="24" t="s">
        <v>39</v>
      </c>
      <c r="D23" s="24"/>
      <c r="E23" s="8">
        <v>4205377</v>
      </c>
      <c r="F23" s="8">
        <v>0</v>
      </c>
      <c r="G23" s="8">
        <v>0</v>
      </c>
      <c r="H23" s="8">
        <v>13002262</v>
      </c>
      <c r="I23" s="8">
        <v>0</v>
      </c>
      <c r="J23" s="8">
        <f t="shared" si="0"/>
        <v>17207639</v>
      </c>
      <c r="K23" s="24">
        <v>0</v>
      </c>
      <c r="L23" s="24"/>
      <c r="M23" s="24"/>
      <c r="N23" s="25">
        <v>0</v>
      </c>
      <c r="O23" s="25"/>
      <c r="P23" s="25"/>
      <c r="Q23" s="8">
        <f t="shared" si="1"/>
        <v>17207639</v>
      </c>
    </row>
    <row r="24" spans="2:17" ht="19.5" customHeight="1">
      <c r="B24" s="7" t="s">
        <v>43</v>
      </c>
      <c r="C24" s="24" t="s">
        <v>44</v>
      </c>
      <c r="D24" s="24"/>
      <c r="E24" s="8">
        <v>18893309</v>
      </c>
      <c r="F24" s="8">
        <v>0</v>
      </c>
      <c r="G24" s="8">
        <v>0</v>
      </c>
      <c r="H24" s="8">
        <v>3000000</v>
      </c>
      <c r="I24" s="8">
        <v>0</v>
      </c>
      <c r="J24" s="8">
        <f t="shared" si="0"/>
        <v>21893309</v>
      </c>
      <c r="K24" s="24">
        <v>2953000</v>
      </c>
      <c r="L24" s="24"/>
      <c r="M24" s="24"/>
      <c r="N24" s="25">
        <v>2953000</v>
      </c>
      <c r="O24" s="25"/>
      <c r="P24" s="25"/>
      <c r="Q24" s="8">
        <f t="shared" si="1"/>
        <v>18940309</v>
      </c>
    </row>
    <row r="25" spans="2:17" ht="15" customHeight="1">
      <c r="B25" s="7" t="s">
        <v>45</v>
      </c>
      <c r="C25" s="24" t="s">
        <v>46</v>
      </c>
      <c r="D25" s="24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  <c r="K25" s="24">
        <v>0</v>
      </c>
      <c r="L25" s="24"/>
      <c r="M25" s="24"/>
      <c r="N25" s="25">
        <v>0</v>
      </c>
      <c r="O25" s="25"/>
      <c r="P25" s="25"/>
      <c r="Q25" s="8">
        <f t="shared" si="1"/>
        <v>0</v>
      </c>
    </row>
    <row r="26" spans="2:17" ht="15" customHeight="1">
      <c r="B26" s="7" t="s">
        <v>47</v>
      </c>
      <c r="C26" s="24" t="s">
        <v>46</v>
      </c>
      <c r="D26" s="24"/>
      <c r="E26" s="8">
        <v>18893309</v>
      </c>
      <c r="F26" s="8">
        <v>0</v>
      </c>
      <c r="G26" s="8">
        <v>0</v>
      </c>
      <c r="H26" s="8">
        <v>3000000</v>
      </c>
      <c r="I26" s="8">
        <v>0</v>
      </c>
      <c r="J26" s="8">
        <f t="shared" si="0"/>
        <v>21893309</v>
      </c>
      <c r="K26" s="24">
        <v>2953000</v>
      </c>
      <c r="L26" s="24"/>
      <c r="M26" s="24"/>
      <c r="N26" s="25">
        <v>2953000</v>
      </c>
      <c r="O26" s="25"/>
      <c r="P26" s="25"/>
      <c r="Q26" s="8">
        <f t="shared" si="1"/>
        <v>18940309</v>
      </c>
    </row>
    <row r="27" spans="2:17" ht="15.75" customHeight="1">
      <c r="B27" s="7" t="s">
        <v>48</v>
      </c>
      <c r="C27" s="24" t="s">
        <v>49</v>
      </c>
      <c r="D27" s="24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 t="shared" si="0"/>
        <v>0</v>
      </c>
      <c r="K27" s="24">
        <v>0</v>
      </c>
      <c r="L27" s="24"/>
      <c r="M27" s="24"/>
      <c r="N27" s="25">
        <v>0</v>
      </c>
      <c r="O27" s="25"/>
      <c r="P27" s="25"/>
      <c r="Q27" s="8">
        <f t="shared" si="1"/>
        <v>0</v>
      </c>
    </row>
    <row r="28" spans="2:17" ht="15" customHeight="1">
      <c r="B28" s="7" t="s">
        <v>50</v>
      </c>
      <c r="C28" s="24" t="s">
        <v>49</v>
      </c>
      <c r="D28" s="24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 t="shared" si="0"/>
        <v>0</v>
      </c>
      <c r="K28" s="24">
        <v>0</v>
      </c>
      <c r="L28" s="24"/>
      <c r="M28" s="24"/>
      <c r="N28" s="25">
        <v>0</v>
      </c>
      <c r="O28" s="25"/>
      <c r="P28" s="25"/>
      <c r="Q28" s="8">
        <f t="shared" si="1"/>
        <v>0</v>
      </c>
    </row>
    <row r="29" spans="2:17" ht="15" customHeight="1">
      <c r="B29" s="7" t="s">
        <v>51</v>
      </c>
      <c r="C29" s="24" t="s">
        <v>52</v>
      </c>
      <c r="D29" s="24"/>
      <c r="E29" s="8">
        <v>48501867</v>
      </c>
      <c r="F29" s="8">
        <v>0</v>
      </c>
      <c r="G29" s="8">
        <v>0</v>
      </c>
      <c r="H29" s="8">
        <v>50000000</v>
      </c>
      <c r="I29" s="8">
        <v>0</v>
      </c>
      <c r="J29" s="8">
        <f t="shared" si="0"/>
        <v>98501867</v>
      </c>
      <c r="K29" s="24">
        <v>31028200</v>
      </c>
      <c r="L29" s="24"/>
      <c r="M29" s="24"/>
      <c r="N29" s="25">
        <v>31028200</v>
      </c>
      <c r="O29" s="25"/>
      <c r="P29" s="25"/>
      <c r="Q29" s="8">
        <f t="shared" si="1"/>
        <v>67473667</v>
      </c>
    </row>
    <row r="30" spans="2:17" ht="15" customHeight="1">
      <c r="B30" s="7" t="s">
        <v>53</v>
      </c>
      <c r="C30" s="24" t="s">
        <v>54</v>
      </c>
      <c r="D30" s="24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t="shared" si="0"/>
        <v>0</v>
      </c>
      <c r="K30" s="24">
        <v>0</v>
      </c>
      <c r="L30" s="24"/>
      <c r="M30" s="24"/>
      <c r="N30" s="25">
        <v>0</v>
      </c>
      <c r="O30" s="25"/>
      <c r="P30" s="25"/>
      <c r="Q30" s="8">
        <f t="shared" si="1"/>
        <v>0</v>
      </c>
    </row>
    <row r="31" spans="2:17" ht="15" customHeight="1">
      <c r="B31" s="7" t="s">
        <v>55</v>
      </c>
      <c r="C31" s="24" t="s">
        <v>54</v>
      </c>
      <c r="D31" s="24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f t="shared" si="0"/>
        <v>0</v>
      </c>
      <c r="K31" s="24">
        <v>0</v>
      </c>
      <c r="L31" s="24"/>
      <c r="M31" s="24"/>
      <c r="N31" s="25">
        <v>0</v>
      </c>
      <c r="O31" s="25"/>
      <c r="P31" s="25"/>
      <c r="Q31" s="8">
        <f t="shared" si="1"/>
        <v>0</v>
      </c>
    </row>
    <row r="32" spans="2:17" ht="15" customHeight="1">
      <c r="B32" s="7" t="s">
        <v>56</v>
      </c>
      <c r="C32" s="24" t="s">
        <v>57</v>
      </c>
      <c r="D32" s="24"/>
      <c r="E32" s="8">
        <v>48501867</v>
      </c>
      <c r="F32" s="8">
        <v>0</v>
      </c>
      <c r="G32" s="8">
        <v>0</v>
      </c>
      <c r="H32" s="8">
        <v>50000000</v>
      </c>
      <c r="I32" s="8">
        <v>0</v>
      </c>
      <c r="J32" s="8">
        <f t="shared" si="0"/>
        <v>98501867</v>
      </c>
      <c r="K32" s="24">
        <v>31028200</v>
      </c>
      <c r="L32" s="24"/>
      <c r="M32" s="24"/>
      <c r="N32" s="25">
        <v>31028200</v>
      </c>
      <c r="O32" s="25"/>
      <c r="P32" s="25"/>
      <c r="Q32" s="8">
        <f t="shared" si="1"/>
        <v>67473667</v>
      </c>
    </row>
    <row r="33" spans="2:17" ht="15" customHeight="1">
      <c r="B33" s="7" t="s">
        <v>58</v>
      </c>
      <c r="C33" s="24" t="s">
        <v>57</v>
      </c>
      <c r="D33" s="24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0</v>
      </c>
      <c r="K33" s="24">
        <v>0</v>
      </c>
      <c r="L33" s="24"/>
      <c r="M33" s="24"/>
      <c r="N33" s="25">
        <v>0</v>
      </c>
      <c r="O33" s="25"/>
      <c r="P33" s="25"/>
      <c r="Q33" s="8">
        <f t="shared" si="1"/>
        <v>0</v>
      </c>
    </row>
    <row r="34" spans="2:17" ht="15" customHeight="1">
      <c r="B34" s="7" t="s">
        <v>59</v>
      </c>
      <c r="C34" s="24" t="s">
        <v>57</v>
      </c>
      <c r="D34" s="24"/>
      <c r="E34" s="8">
        <v>1693868</v>
      </c>
      <c r="F34" s="8">
        <v>0</v>
      </c>
      <c r="G34" s="8">
        <v>0</v>
      </c>
      <c r="H34" s="8">
        <v>0</v>
      </c>
      <c r="I34" s="8">
        <v>0</v>
      </c>
      <c r="J34" s="8">
        <f t="shared" si="0"/>
        <v>1693868</v>
      </c>
      <c r="K34" s="24">
        <v>0</v>
      </c>
      <c r="L34" s="24"/>
      <c r="M34" s="24"/>
      <c r="N34" s="25">
        <v>0</v>
      </c>
      <c r="O34" s="25"/>
      <c r="P34" s="25"/>
      <c r="Q34" s="8">
        <f t="shared" si="1"/>
        <v>1693868</v>
      </c>
    </row>
    <row r="35" spans="2:17" ht="15" customHeight="1">
      <c r="B35" s="7" t="s">
        <v>60</v>
      </c>
      <c r="C35" s="24" t="s">
        <v>57</v>
      </c>
      <c r="D35" s="24"/>
      <c r="E35" s="8">
        <v>46807999</v>
      </c>
      <c r="F35" s="8">
        <v>0</v>
      </c>
      <c r="G35" s="8">
        <v>0</v>
      </c>
      <c r="H35" s="8">
        <v>50000000</v>
      </c>
      <c r="I35" s="8">
        <v>0</v>
      </c>
      <c r="J35" s="8">
        <f t="shared" si="0"/>
        <v>96807999</v>
      </c>
      <c r="K35" s="24">
        <v>31028200</v>
      </c>
      <c r="L35" s="24"/>
      <c r="M35" s="24"/>
      <c r="N35" s="25">
        <v>31028200</v>
      </c>
      <c r="O35" s="25"/>
      <c r="P35" s="25"/>
      <c r="Q35" s="8">
        <f t="shared" si="1"/>
        <v>65779799</v>
      </c>
    </row>
    <row r="36" spans="2:17" ht="19.5" customHeight="1">
      <c r="B36" s="7" t="s">
        <v>61</v>
      </c>
      <c r="C36" s="24" t="s">
        <v>62</v>
      </c>
      <c r="D36" s="24"/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0"/>
        <v>0</v>
      </c>
      <c r="K36" s="24">
        <v>0</v>
      </c>
      <c r="L36" s="24"/>
      <c r="M36" s="24"/>
      <c r="N36" s="25">
        <v>0</v>
      </c>
      <c r="O36" s="25"/>
      <c r="P36" s="25"/>
      <c r="Q36" s="8">
        <f t="shared" si="1"/>
        <v>0</v>
      </c>
    </row>
    <row r="37" spans="2:17" ht="20.25" customHeight="1">
      <c r="B37" s="7" t="s">
        <v>63</v>
      </c>
      <c r="C37" s="24" t="s">
        <v>62</v>
      </c>
      <c r="D37" s="24"/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f t="shared" si="0"/>
        <v>0</v>
      </c>
      <c r="K37" s="24">
        <v>0</v>
      </c>
      <c r="L37" s="24"/>
      <c r="M37" s="24"/>
      <c r="N37" s="25">
        <v>0</v>
      </c>
      <c r="O37" s="25"/>
      <c r="P37" s="25"/>
      <c r="Q37" s="8">
        <f t="shared" si="1"/>
        <v>0</v>
      </c>
    </row>
    <row r="38" spans="2:17" ht="15" customHeight="1">
      <c r="B38" s="7" t="s">
        <v>64</v>
      </c>
      <c r="C38" s="24" t="s">
        <v>65</v>
      </c>
      <c r="D38" s="24"/>
      <c r="E38" s="8">
        <v>255000</v>
      </c>
      <c r="F38" s="8">
        <v>0</v>
      </c>
      <c r="G38" s="8">
        <v>0</v>
      </c>
      <c r="H38" s="8">
        <v>0</v>
      </c>
      <c r="I38" s="8">
        <v>0</v>
      </c>
      <c r="J38" s="8">
        <f t="shared" si="0"/>
        <v>255000</v>
      </c>
      <c r="K38" s="24">
        <v>0</v>
      </c>
      <c r="L38" s="24"/>
      <c r="M38" s="24"/>
      <c r="N38" s="25">
        <v>0</v>
      </c>
      <c r="O38" s="25"/>
      <c r="P38" s="25"/>
      <c r="Q38" s="8">
        <f t="shared" si="1"/>
        <v>255000</v>
      </c>
    </row>
    <row r="39" spans="2:17" ht="15" customHeight="1">
      <c r="B39" s="7" t="s">
        <v>66</v>
      </c>
      <c r="C39" s="24" t="s">
        <v>67</v>
      </c>
      <c r="D39" s="24"/>
      <c r="E39" s="8">
        <v>255000</v>
      </c>
      <c r="F39" s="8">
        <v>0</v>
      </c>
      <c r="G39" s="8">
        <v>0</v>
      </c>
      <c r="H39" s="8">
        <v>0</v>
      </c>
      <c r="I39" s="8">
        <v>0</v>
      </c>
      <c r="J39" s="8">
        <f t="shared" si="0"/>
        <v>255000</v>
      </c>
      <c r="K39" s="24">
        <v>0</v>
      </c>
      <c r="L39" s="24"/>
      <c r="M39" s="24"/>
      <c r="N39" s="25">
        <v>0</v>
      </c>
      <c r="O39" s="25"/>
      <c r="P39" s="25"/>
      <c r="Q39" s="8">
        <f t="shared" si="1"/>
        <v>255000</v>
      </c>
    </row>
    <row r="40" spans="2:17" ht="15" customHeight="1">
      <c r="B40" s="7" t="s">
        <v>68</v>
      </c>
      <c r="C40" s="24" t="s">
        <v>67</v>
      </c>
      <c r="D40" s="24"/>
      <c r="E40" s="8">
        <v>255000</v>
      </c>
      <c r="F40" s="8">
        <v>0</v>
      </c>
      <c r="G40" s="8">
        <v>0</v>
      </c>
      <c r="H40" s="8">
        <v>0</v>
      </c>
      <c r="I40" s="8">
        <v>0</v>
      </c>
      <c r="J40" s="8">
        <f t="shared" si="0"/>
        <v>255000</v>
      </c>
      <c r="K40" s="24">
        <v>0</v>
      </c>
      <c r="L40" s="24"/>
      <c r="M40" s="24"/>
      <c r="N40" s="25">
        <v>0</v>
      </c>
      <c r="O40" s="25"/>
      <c r="P40" s="25"/>
      <c r="Q40" s="8">
        <f t="shared" si="1"/>
        <v>255000</v>
      </c>
    </row>
    <row r="41" spans="2:17" ht="15" customHeight="1">
      <c r="B41" s="7" t="s">
        <v>69</v>
      </c>
      <c r="C41" s="24" t="s">
        <v>70</v>
      </c>
      <c r="D41" s="24"/>
      <c r="E41" s="8">
        <v>1610000</v>
      </c>
      <c r="F41" s="8">
        <v>0</v>
      </c>
      <c r="G41" s="8">
        <v>0</v>
      </c>
      <c r="H41" s="8">
        <v>5456.66</v>
      </c>
      <c r="I41" s="8">
        <v>0</v>
      </c>
      <c r="J41" s="8">
        <f t="shared" si="0"/>
        <v>1615456.66</v>
      </c>
      <c r="K41" s="24">
        <v>0</v>
      </c>
      <c r="L41" s="24"/>
      <c r="M41" s="24"/>
      <c r="N41" s="25">
        <v>0</v>
      </c>
      <c r="O41" s="25"/>
      <c r="P41" s="25"/>
      <c r="Q41" s="8">
        <f t="shared" si="1"/>
        <v>1615456.66</v>
      </c>
    </row>
    <row r="42" spans="2:17" ht="15" customHeight="1">
      <c r="B42" s="7" t="s">
        <v>71</v>
      </c>
      <c r="C42" s="24" t="s">
        <v>70</v>
      </c>
      <c r="D42" s="24"/>
      <c r="E42" s="8">
        <v>1610000</v>
      </c>
      <c r="F42" s="8">
        <v>0</v>
      </c>
      <c r="G42" s="8">
        <v>0</v>
      </c>
      <c r="H42" s="8">
        <v>5456.66</v>
      </c>
      <c r="I42" s="8">
        <v>0</v>
      </c>
      <c r="J42" s="8">
        <f t="shared" si="0"/>
        <v>1615456.66</v>
      </c>
      <c r="K42" s="24">
        <v>0</v>
      </c>
      <c r="L42" s="24"/>
      <c r="M42" s="24"/>
      <c r="N42" s="25">
        <v>0</v>
      </c>
      <c r="O42" s="25"/>
      <c r="P42" s="25"/>
      <c r="Q42" s="8">
        <f t="shared" si="1"/>
        <v>1615456.66</v>
      </c>
    </row>
    <row r="43" spans="2:17" ht="15" customHeight="1">
      <c r="B43" s="7" t="s">
        <v>72</v>
      </c>
      <c r="C43" s="24" t="s">
        <v>70</v>
      </c>
      <c r="D43" s="24"/>
      <c r="E43" s="8">
        <v>510000</v>
      </c>
      <c r="F43" s="8">
        <v>0</v>
      </c>
      <c r="G43" s="8">
        <v>0</v>
      </c>
      <c r="H43" s="8">
        <v>0</v>
      </c>
      <c r="I43" s="8">
        <v>0</v>
      </c>
      <c r="J43" s="8">
        <f t="shared" si="0"/>
        <v>510000</v>
      </c>
      <c r="K43" s="24">
        <v>0</v>
      </c>
      <c r="L43" s="24"/>
      <c r="M43" s="24"/>
      <c r="N43" s="25">
        <v>0</v>
      </c>
      <c r="O43" s="25"/>
      <c r="P43" s="25"/>
      <c r="Q43" s="8">
        <f t="shared" si="1"/>
        <v>510000</v>
      </c>
    </row>
    <row r="44" spans="2:17" ht="15" customHeight="1">
      <c r="B44" s="7" t="s">
        <v>73</v>
      </c>
      <c r="C44" s="24" t="s">
        <v>70</v>
      </c>
      <c r="D44" s="24"/>
      <c r="E44" s="8">
        <v>600000</v>
      </c>
      <c r="F44" s="8">
        <v>0</v>
      </c>
      <c r="G44" s="8">
        <v>0</v>
      </c>
      <c r="H44" s="8">
        <v>0</v>
      </c>
      <c r="I44" s="8">
        <v>0</v>
      </c>
      <c r="J44" s="8">
        <f t="shared" si="0"/>
        <v>600000</v>
      </c>
      <c r="K44" s="24">
        <v>0</v>
      </c>
      <c r="L44" s="24"/>
      <c r="M44" s="24"/>
      <c r="N44" s="25">
        <v>0</v>
      </c>
      <c r="O44" s="25"/>
      <c r="P44" s="25"/>
      <c r="Q44" s="8">
        <f t="shared" si="1"/>
        <v>600000</v>
      </c>
    </row>
    <row r="45" spans="2:17" ht="15" customHeight="1">
      <c r="B45" s="7" t="s">
        <v>74</v>
      </c>
      <c r="C45" s="24" t="s">
        <v>70</v>
      </c>
      <c r="D45" s="24"/>
      <c r="E45" s="8">
        <v>500000</v>
      </c>
      <c r="F45" s="8">
        <v>0</v>
      </c>
      <c r="G45" s="8">
        <v>0</v>
      </c>
      <c r="H45" s="8">
        <v>5456.66</v>
      </c>
      <c r="I45" s="8">
        <v>0</v>
      </c>
      <c r="J45" s="8">
        <f t="shared" si="0"/>
        <v>505456.66</v>
      </c>
      <c r="K45" s="24">
        <v>0</v>
      </c>
      <c r="L45" s="24"/>
      <c r="M45" s="24"/>
      <c r="N45" s="25">
        <v>0</v>
      </c>
      <c r="O45" s="25"/>
      <c r="P45" s="25"/>
      <c r="Q45" s="8">
        <f t="shared" si="1"/>
        <v>505456.66</v>
      </c>
    </row>
    <row r="46" spans="2:17" ht="15" customHeight="1">
      <c r="B46" s="7" t="s">
        <v>75</v>
      </c>
      <c r="C46" s="24" t="s">
        <v>76</v>
      </c>
      <c r="D46" s="24"/>
      <c r="E46" s="8">
        <v>0</v>
      </c>
      <c r="F46" s="8">
        <v>0</v>
      </c>
      <c r="G46" s="8">
        <v>0</v>
      </c>
      <c r="H46" s="8">
        <v>16000000</v>
      </c>
      <c r="I46" s="8">
        <v>0</v>
      </c>
      <c r="J46" s="8">
        <f t="shared" si="0"/>
        <v>16000000</v>
      </c>
      <c r="K46" s="24">
        <v>0</v>
      </c>
      <c r="L46" s="24"/>
      <c r="M46" s="24"/>
      <c r="N46" s="25">
        <v>0</v>
      </c>
      <c r="O46" s="25"/>
      <c r="P46" s="25"/>
      <c r="Q46" s="8">
        <f t="shared" si="1"/>
        <v>16000000</v>
      </c>
    </row>
    <row r="47" spans="2:17" ht="15" customHeight="1">
      <c r="B47" s="7" t="s">
        <v>77</v>
      </c>
      <c r="C47" s="24" t="s">
        <v>78</v>
      </c>
      <c r="D47" s="24"/>
      <c r="E47" s="8">
        <v>0</v>
      </c>
      <c r="F47" s="8">
        <v>0</v>
      </c>
      <c r="G47" s="8">
        <v>0</v>
      </c>
      <c r="H47" s="8">
        <v>16000000</v>
      </c>
      <c r="I47" s="8">
        <v>0</v>
      </c>
      <c r="J47" s="8">
        <f t="shared" si="0"/>
        <v>16000000</v>
      </c>
      <c r="K47" s="24">
        <v>0</v>
      </c>
      <c r="L47" s="24"/>
      <c r="M47" s="24"/>
      <c r="N47" s="25">
        <v>0</v>
      </c>
      <c r="O47" s="25"/>
      <c r="P47" s="25"/>
      <c r="Q47" s="8">
        <f t="shared" si="1"/>
        <v>16000000</v>
      </c>
    </row>
    <row r="48" spans="2:17" ht="20.25" customHeight="1">
      <c r="B48" s="7" t="s">
        <v>79</v>
      </c>
      <c r="C48" s="24" t="s">
        <v>80</v>
      </c>
      <c r="D48" s="24"/>
      <c r="E48" s="8">
        <v>0</v>
      </c>
      <c r="F48" s="8">
        <v>0</v>
      </c>
      <c r="G48" s="8">
        <v>0</v>
      </c>
      <c r="H48" s="8">
        <v>16000000</v>
      </c>
      <c r="I48" s="8">
        <v>0</v>
      </c>
      <c r="J48" s="8">
        <f t="shared" si="0"/>
        <v>16000000</v>
      </c>
      <c r="K48" s="24">
        <v>0</v>
      </c>
      <c r="L48" s="24"/>
      <c r="M48" s="24"/>
      <c r="N48" s="25">
        <v>0</v>
      </c>
      <c r="O48" s="25"/>
      <c r="P48" s="25"/>
      <c r="Q48" s="8">
        <f t="shared" si="1"/>
        <v>16000000</v>
      </c>
    </row>
    <row r="49" spans="2:17" ht="15" customHeight="1">
      <c r="B49" s="7" t="s">
        <v>81</v>
      </c>
      <c r="C49" s="24" t="s">
        <v>82</v>
      </c>
      <c r="D49" s="24"/>
      <c r="E49" s="8">
        <v>0</v>
      </c>
      <c r="F49" s="8">
        <v>0</v>
      </c>
      <c r="G49" s="8">
        <v>0</v>
      </c>
      <c r="H49" s="8">
        <v>16000000</v>
      </c>
      <c r="I49" s="8">
        <v>0</v>
      </c>
      <c r="J49" s="8">
        <f t="shared" si="0"/>
        <v>16000000</v>
      </c>
      <c r="K49" s="24">
        <v>0</v>
      </c>
      <c r="L49" s="24"/>
      <c r="M49" s="24"/>
      <c r="N49" s="25">
        <v>0</v>
      </c>
      <c r="O49" s="25"/>
      <c r="P49" s="25"/>
      <c r="Q49" s="8">
        <f t="shared" si="1"/>
        <v>16000000</v>
      </c>
    </row>
    <row r="50" spans="2:17" ht="15" customHeight="1">
      <c r="B50" s="7" t="s">
        <v>83</v>
      </c>
      <c r="C50" s="24" t="s">
        <v>82</v>
      </c>
      <c r="D50" s="24"/>
      <c r="E50" s="8">
        <v>0</v>
      </c>
      <c r="F50" s="8">
        <v>0</v>
      </c>
      <c r="G50" s="8">
        <v>0</v>
      </c>
      <c r="H50" s="8">
        <v>16000000</v>
      </c>
      <c r="I50" s="8">
        <v>0</v>
      </c>
      <c r="J50" s="8">
        <f t="shared" si="0"/>
        <v>16000000</v>
      </c>
      <c r="K50" s="24">
        <v>0</v>
      </c>
      <c r="L50" s="24"/>
      <c r="M50" s="24"/>
      <c r="N50" s="25">
        <v>0</v>
      </c>
      <c r="O50" s="25"/>
      <c r="P50" s="25"/>
      <c r="Q50" s="8">
        <f t="shared" si="1"/>
        <v>16000000</v>
      </c>
    </row>
    <row r="51" spans="2:17" ht="15" customHeight="1">
      <c r="B51" s="7" t="s">
        <v>84</v>
      </c>
      <c r="C51" s="24" t="s">
        <v>82</v>
      </c>
      <c r="D51" s="24"/>
      <c r="E51" s="8">
        <v>0</v>
      </c>
      <c r="F51" s="8">
        <v>0</v>
      </c>
      <c r="G51" s="8">
        <v>0</v>
      </c>
      <c r="H51" s="8">
        <v>16000000</v>
      </c>
      <c r="I51" s="8">
        <v>0</v>
      </c>
      <c r="J51" s="8">
        <f t="shared" si="0"/>
        <v>16000000</v>
      </c>
      <c r="K51" s="24">
        <v>0</v>
      </c>
      <c r="L51" s="24"/>
      <c r="M51" s="24"/>
      <c r="N51" s="25">
        <v>0</v>
      </c>
      <c r="O51" s="25"/>
      <c r="P51" s="25"/>
      <c r="Q51" s="8">
        <f t="shared" si="1"/>
        <v>16000000</v>
      </c>
    </row>
    <row r="52" ht="5.25" customHeight="1"/>
    <row r="53" spans="2:19" ht="12.75" customHeight="1">
      <c r="B53" s="26" t="s">
        <v>85</v>
      </c>
      <c r="C53" s="26"/>
      <c r="M53" s="27"/>
      <c r="N53" s="27"/>
      <c r="O53" s="27"/>
      <c r="P53" s="27"/>
      <c r="Q53" s="27"/>
      <c r="R53" s="27"/>
      <c r="S53" s="27"/>
    </row>
    <row r="54" ht="36.75" customHeight="1"/>
    <row r="55" spans="2:20" ht="16.5" customHeight="1">
      <c r="B55" s="26" t="s">
        <v>86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C51:D51"/>
    <mergeCell ref="K51:M51"/>
    <mergeCell ref="N51:P51"/>
    <mergeCell ref="B53:C53"/>
    <mergeCell ref="M53:S53"/>
    <mergeCell ref="B55:T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B1:T5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89</v>
      </c>
      <c r="M2" s="31"/>
      <c r="N2" s="31"/>
      <c r="O2" s="31"/>
      <c r="P2" s="31"/>
      <c r="Q2" s="31"/>
      <c r="R2" s="31"/>
    </row>
    <row r="3" ht="12.75" customHeight="1">
      <c r="Q3" s="9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10"/>
      <c r="P6" s="33" t="s">
        <v>90</v>
      </c>
      <c r="Q6" s="33"/>
      <c r="R6" s="33"/>
    </row>
    <row r="7" spans="12:18" ht="18" customHeight="1">
      <c r="L7" s="33" t="s">
        <v>6</v>
      </c>
      <c r="M7" s="33"/>
      <c r="N7" s="33"/>
      <c r="O7" s="10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11" t="s">
        <v>9</v>
      </c>
      <c r="F9" s="24" t="s">
        <v>10</v>
      </c>
      <c r="G9" s="24"/>
      <c r="H9" s="24" t="s">
        <v>11</v>
      </c>
      <c r="I9" s="24"/>
      <c r="J9" s="11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12" t="s">
        <v>15</v>
      </c>
      <c r="F10" s="12" t="s">
        <v>16</v>
      </c>
      <c r="G10" s="12" t="s">
        <v>17</v>
      </c>
      <c r="H10" s="12" t="s">
        <v>16</v>
      </c>
      <c r="I10" s="12" t="s">
        <v>17</v>
      </c>
      <c r="J10" s="12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13">
        <v>125068492.66</v>
      </c>
      <c r="F11" s="13">
        <v>0</v>
      </c>
      <c r="G11" s="13">
        <v>0</v>
      </c>
      <c r="H11" s="13">
        <v>0</v>
      </c>
      <c r="I11" s="13">
        <v>0</v>
      </c>
      <c r="J11" s="13">
        <f>+E11+F11-G11+H11-I11</f>
        <v>125068492.66</v>
      </c>
      <c r="K11" s="24">
        <v>33981200</v>
      </c>
      <c r="L11" s="24"/>
      <c r="M11" s="24"/>
      <c r="N11" s="25">
        <v>0</v>
      </c>
      <c r="O11" s="25"/>
      <c r="P11" s="25"/>
      <c r="Q11" s="13">
        <f>+J11-N11</f>
        <v>125068492.66</v>
      </c>
    </row>
    <row r="12" spans="2:17" ht="15.75" customHeight="1">
      <c r="B12" s="7" t="s">
        <v>22</v>
      </c>
      <c r="C12" s="24" t="s">
        <v>23</v>
      </c>
      <c r="D12" s="24"/>
      <c r="E12" s="13">
        <v>109068492.66</v>
      </c>
      <c r="F12" s="13">
        <v>0</v>
      </c>
      <c r="G12" s="13">
        <v>0</v>
      </c>
      <c r="H12" s="13">
        <v>0</v>
      </c>
      <c r="I12" s="13">
        <v>0</v>
      </c>
      <c r="J12" s="13">
        <f aca="true" t="shared" si="0" ref="J12:J51">+E12+F12-G12+H12-I12</f>
        <v>109068492.66</v>
      </c>
      <c r="K12" s="24">
        <v>33981200</v>
      </c>
      <c r="L12" s="24"/>
      <c r="M12" s="24"/>
      <c r="N12" s="25">
        <v>0</v>
      </c>
      <c r="O12" s="25"/>
      <c r="P12" s="25"/>
      <c r="Q12" s="13">
        <f aca="true" t="shared" si="1" ref="Q12:Q51">+J12-N12</f>
        <v>109068492.66</v>
      </c>
    </row>
    <row r="13" spans="2:17" ht="15" customHeight="1">
      <c r="B13" s="7" t="s">
        <v>24</v>
      </c>
      <c r="C13" s="24" t="s">
        <v>25</v>
      </c>
      <c r="D13" s="24"/>
      <c r="E13" s="13">
        <v>109068492.66</v>
      </c>
      <c r="F13" s="13">
        <v>0</v>
      </c>
      <c r="G13" s="13">
        <v>0</v>
      </c>
      <c r="H13" s="13">
        <v>0</v>
      </c>
      <c r="I13" s="13">
        <v>0</v>
      </c>
      <c r="J13" s="13">
        <f t="shared" si="0"/>
        <v>109068492.66</v>
      </c>
      <c r="K13" s="24">
        <v>33981200</v>
      </c>
      <c r="L13" s="24"/>
      <c r="M13" s="24"/>
      <c r="N13" s="25">
        <v>0</v>
      </c>
      <c r="O13" s="25"/>
      <c r="P13" s="25"/>
      <c r="Q13" s="13">
        <f t="shared" si="1"/>
        <v>109068492.66</v>
      </c>
    </row>
    <row r="14" spans="2:17" ht="15" customHeight="1">
      <c r="B14" s="7" t="s">
        <v>26</v>
      </c>
      <c r="C14" s="24" t="s">
        <v>27</v>
      </c>
      <c r="D14" s="24"/>
      <c r="E14" s="13">
        <v>109068492.66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109068492.66</v>
      </c>
      <c r="K14" s="24">
        <v>33981200</v>
      </c>
      <c r="L14" s="24"/>
      <c r="M14" s="24"/>
      <c r="N14" s="25">
        <v>0</v>
      </c>
      <c r="O14" s="25"/>
      <c r="P14" s="25"/>
      <c r="Q14" s="13">
        <f t="shared" si="1"/>
        <v>109068492.66</v>
      </c>
    </row>
    <row r="15" spans="2:17" ht="15" customHeight="1">
      <c r="B15" s="7" t="s">
        <v>28</v>
      </c>
      <c r="C15" s="24" t="s">
        <v>29</v>
      </c>
      <c r="D15" s="24"/>
      <c r="E15" s="13">
        <v>39614369</v>
      </c>
      <c r="F15" s="13">
        <v>0</v>
      </c>
      <c r="G15" s="13">
        <v>0</v>
      </c>
      <c r="H15" s="13">
        <v>0</v>
      </c>
      <c r="I15" s="13">
        <v>0</v>
      </c>
      <c r="J15" s="13">
        <f t="shared" si="0"/>
        <v>39614369</v>
      </c>
      <c r="K15" s="24">
        <v>2953000</v>
      </c>
      <c r="L15" s="24"/>
      <c r="M15" s="24"/>
      <c r="N15" s="25">
        <v>0</v>
      </c>
      <c r="O15" s="25"/>
      <c r="P15" s="25"/>
      <c r="Q15" s="13">
        <f t="shared" si="1"/>
        <v>39614369</v>
      </c>
    </row>
    <row r="16" spans="2:17" ht="15" customHeight="1">
      <c r="B16" s="7" t="s">
        <v>30</v>
      </c>
      <c r="C16" s="24" t="s">
        <v>31</v>
      </c>
      <c r="D16" s="2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 t="shared" si="0"/>
        <v>0</v>
      </c>
      <c r="K16" s="24">
        <v>0</v>
      </c>
      <c r="L16" s="24"/>
      <c r="M16" s="24"/>
      <c r="N16" s="25">
        <v>0</v>
      </c>
      <c r="O16" s="25"/>
      <c r="P16" s="25"/>
      <c r="Q16" s="13">
        <f t="shared" si="1"/>
        <v>0</v>
      </c>
    </row>
    <row r="17" spans="2:17" ht="15" customHeight="1">
      <c r="B17" s="7" t="s">
        <v>32</v>
      </c>
      <c r="C17" s="24" t="s">
        <v>33</v>
      </c>
      <c r="D17" s="24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  <c r="K17" s="24">
        <v>0</v>
      </c>
      <c r="L17" s="24"/>
      <c r="M17" s="24"/>
      <c r="N17" s="25">
        <v>0</v>
      </c>
      <c r="O17" s="25"/>
      <c r="P17" s="25"/>
      <c r="Q17" s="13">
        <f t="shared" si="1"/>
        <v>0</v>
      </c>
    </row>
    <row r="18" spans="2:17" ht="15" customHeight="1">
      <c r="B18" s="7" t="s">
        <v>34</v>
      </c>
      <c r="C18" s="24" t="s">
        <v>35</v>
      </c>
      <c r="D18" s="24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0</v>
      </c>
      <c r="K18" s="24">
        <v>0</v>
      </c>
      <c r="L18" s="24"/>
      <c r="M18" s="24"/>
      <c r="N18" s="25">
        <v>0</v>
      </c>
      <c r="O18" s="25"/>
      <c r="P18" s="25"/>
      <c r="Q18" s="13">
        <f t="shared" si="1"/>
        <v>0</v>
      </c>
    </row>
    <row r="19" spans="2:17" ht="15" customHeight="1">
      <c r="B19" s="7" t="s">
        <v>36</v>
      </c>
      <c r="C19" s="24" t="s">
        <v>37</v>
      </c>
      <c r="D19" s="24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0</v>
      </c>
      <c r="K19" s="24">
        <v>0</v>
      </c>
      <c r="L19" s="24"/>
      <c r="M19" s="24"/>
      <c r="N19" s="25">
        <v>0</v>
      </c>
      <c r="O19" s="25"/>
      <c r="P19" s="25"/>
      <c r="Q19" s="13">
        <f t="shared" si="1"/>
        <v>0</v>
      </c>
    </row>
    <row r="20" spans="2:17" ht="15" customHeight="1">
      <c r="B20" s="7" t="s">
        <v>38</v>
      </c>
      <c r="C20" s="24" t="s">
        <v>39</v>
      </c>
      <c r="D20" s="24"/>
      <c r="E20" s="13">
        <v>20674060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20674060</v>
      </c>
      <c r="K20" s="24">
        <v>0</v>
      </c>
      <c r="L20" s="24"/>
      <c r="M20" s="24"/>
      <c r="N20" s="25">
        <v>0</v>
      </c>
      <c r="O20" s="25"/>
      <c r="P20" s="25"/>
      <c r="Q20" s="13">
        <f t="shared" si="1"/>
        <v>20674060</v>
      </c>
    </row>
    <row r="21" spans="2:17" ht="15" customHeight="1">
      <c r="B21" s="7" t="s">
        <v>40</v>
      </c>
      <c r="C21" s="24" t="s">
        <v>39</v>
      </c>
      <c r="D21" s="24"/>
      <c r="E21" s="13">
        <v>3466421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3466421</v>
      </c>
      <c r="K21" s="24">
        <v>0</v>
      </c>
      <c r="L21" s="24"/>
      <c r="M21" s="24"/>
      <c r="N21" s="25">
        <v>0</v>
      </c>
      <c r="O21" s="25"/>
      <c r="P21" s="25"/>
      <c r="Q21" s="13">
        <f t="shared" si="1"/>
        <v>3466421</v>
      </c>
    </row>
    <row r="22" spans="2:17" ht="15" customHeight="1">
      <c r="B22" s="7" t="s">
        <v>41</v>
      </c>
      <c r="C22" s="24" t="s">
        <v>39</v>
      </c>
      <c r="D22" s="24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 t="shared" si="0"/>
        <v>0</v>
      </c>
      <c r="K22" s="24">
        <v>0</v>
      </c>
      <c r="L22" s="24"/>
      <c r="M22" s="24"/>
      <c r="N22" s="25">
        <v>0</v>
      </c>
      <c r="O22" s="25"/>
      <c r="P22" s="25"/>
      <c r="Q22" s="13">
        <f t="shared" si="1"/>
        <v>0</v>
      </c>
    </row>
    <row r="23" spans="2:17" ht="15" customHeight="1">
      <c r="B23" s="7" t="s">
        <v>42</v>
      </c>
      <c r="C23" s="24" t="s">
        <v>39</v>
      </c>
      <c r="D23" s="24"/>
      <c r="E23" s="13">
        <v>17207639</v>
      </c>
      <c r="F23" s="13">
        <v>0</v>
      </c>
      <c r="G23" s="13">
        <v>0</v>
      </c>
      <c r="H23" s="13">
        <v>0</v>
      </c>
      <c r="I23" s="13">
        <v>0</v>
      </c>
      <c r="J23" s="13">
        <f t="shared" si="0"/>
        <v>17207639</v>
      </c>
      <c r="K23" s="24">
        <v>0</v>
      </c>
      <c r="L23" s="24"/>
      <c r="M23" s="24"/>
      <c r="N23" s="25">
        <v>0</v>
      </c>
      <c r="O23" s="25"/>
      <c r="P23" s="25"/>
      <c r="Q23" s="13">
        <f t="shared" si="1"/>
        <v>17207639</v>
      </c>
    </row>
    <row r="24" spans="2:17" ht="19.5" customHeight="1">
      <c r="B24" s="7" t="s">
        <v>43</v>
      </c>
      <c r="C24" s="24" t="s">
        <v>44</v>
      </c>
      <c r="D24" s="24"/>
      <c r="E24" s="13">
        <v>18940309</v>
      </c>
      <c r="F24" s="13">
        <v>0</v>
      </c>
      <c r="G24" s="13">
        <v>0</v>
      </c>
      <c r="H24" s="13">
        <v>0</v>
      </c>
      <c r="I24" s="13">
        <v>0</v>
      </c>
      <c r="J24" s="13">
        <f t="shared" si="0"/>
        <v>18940309</v>
      </c>
      <c r="K24" s="24">
        <v>2953000</v>
      </c>
      <c r="L24" s="24"/>
      <c r="M24" s="24"/>
      <c r="N24" s="25">
        <v>0</v>
      </c>
      <c r="O24" s="25"/>
      <c r="P24" s="25"/>
      <c r="Q24" s="13">
        <f t="shared" si="1"/>
        <v>18940309</v>
      </c>
    </row>
    <row r="25" spans="2:17" ht="15" customHeight="1">
      <c r="B25" s="7" t="s">
        <v>45</v>
      </c>
      <c r="C25" s="24" t="s">
        <v>46</v>
      </c>
      <c r="D25" s="24"/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t="shared" si="0"/>
        <v>0</v>
      </c>
      <c r="K25" s="24">
        <v>0</v>
      </c>
      <c r="L25" s="24"/>
      <c r="M25" s="24"/>
      <c r="N25" s="25">
        <v>0</v>
      </c>
      <c r="O25" s="25"/>
      <c r="P25" s="25"/>
      <c r="Q25" s="13">
        <f t="shared" si="1"/>
        <v>0</v>
      </c>
    </row>
    <row r="26" spans="2:17" ht="15" customHeight="1">
      <c r="B26" s="7" t="s">
        <v>47</v>
      </c>
      <c r="C26" s="24" t="s">
        <v>46</v>
      </c>
      <c r="D26" s="24"/>
      <c r="E26" s="13">
        <v>18940309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18940309</v>
      </c>
      <c r="K26" s="24">
        <v>2953000</v>
      </c>
      <c r="L26" s="24"/>
      <c r="M26" s="24"/>
      <c r="N26" s="25">
        <v>0</v>
      </c>
      <c r="O26" s="25"/>
      <c r="P26" s="25"/>
      <c r="Q26" s="13">
        <f t="shared" si="1"/>
        <v>18940309</v>
      </c>
    </row>
    <row r="27" spans="2:17" ht="15.75" customHeight="1">
      <c r="B27" s="7" t="s">
        <v>48</v>
      </c>
      <c r="C27" s="24" t="s">
        <v>49</v>
      </c>
      <c r="D27" s="24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0"/>
        <v>0</v>
      </c>
      <c r="K27" s="24">
        <v>0</v>
      </c>
      <c r="L27" s="24"/>
      <c r="M27" s="24"/>
      <c r="N27" s="25">
        <v>0</v>
      </c>
      <c r="O27" s="25"/>
      <c r="P27" s="25"/>
      <c r="Q27" s="13">
        <f t="shared" si="1"/>
        <v>0</v>
      </c>
    </row>
    <row r="28" spans="2:17" ht="15" customHeight="1">
      <c r="B28" s="7" t="s">
        <v>50</v>
      </c>
      <c r="C28" s="24" t="s">
        <v>49</v>
      </c>
      <c r="D28" s="24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  <c r="K28" s="24">
        <v>0</v>
      </c>
      <c r="L28" s="24"/>
      <c r="M28" s="24"/>
      <c r="N28" s="25">
        <v>0</v>
      </c>
      <c r="O28" s="25"/>
      <c r="P28" s="25"/>
      <c r="Q28" s="13">
        <f t="shared" si="1"/>
        <v>0</v>
      </c>
    </row>
    <row r="29" spans="2:17" ht="15" customHeight="1">
      <c r="B29" s="7" t="s">
        <v>51</v>
      </c>
      <c r="C29" s="24" t="s">
        <v>52</v>
      </c>
      <c r="D29" s="24"/>
      <c r="E29" s="13">
        <v>67473667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67473667</v>
      </c>
      <c r="K29" s="24">
        <v>31028200</v>
      </c>
      <c r="L29" s="24"/>
      <c r="M29" s="24"/>
      <c r="N29" s="25">
        <v>0</v>
      </c>
      <c r="O29" s="25"/>
      <c r="P29" s="25"/>
      <c r="Q29" s="13">
        <f t="shared" si="1"/>
        <v>67473667</v>
      </c>
    </row>
    <row r="30" spans="2:17" ht="15" customHeight="1">
      <c r="B30" s="7" t="s">
        <v>53</v>
      </c>
      <c r="C30" s="24" t="s">
        <v>54</v>
      </c>
      <c r="D30" s="24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f t="shared" si="0"/>
        <v>0</v>
      </c>
      <c r="K30" s="24">
        <v>0</v>
      </c>
      <c r="L30" s="24"/>
      <c r="M30" s="24"/>
      <c r="N30" s="25">
        <v>0</v>
      </c>
      <c r="O30" s="25"/>
      <c r="P30" s="25"/>
      <c r="Q30" s="13">
        <f t="shared" si="1"/>
        <v>0</v>
      </c>
    </row>
    <row r="31" spans="2:17" ht="15" customHeight="1">
      <c r="B31" s="7" t="s">
        <v>55</v>
      </c>
      <c r="C31" s="24" t="s">
        <v>54</v>
      </c>
      <c r="D31" s="24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0"/>
        <v>0</v>
      </c>
      <c r="K31" s="24">
        <v>0</v>
      </c>
      <c r="L31" s="24"/>
      <c r="M31" s="24"/>
      <c r="N31" s="25">
        <v>0</v>
      </c>
      <c r="O31" s="25"/>
      <c r="P31" s="25"/>
      <c r="Q31" s="13">
        <f t="shared" si="1"/>
        <v>0</v>
      </c>
    </row>
    <row r="32" spans="2:17" ht="15" customHeight="1">
      <c r="B32" s="7" t="s">
        <v>56</v>
      </c>
      <c r="C32" s="24" t="s">
        <v>57</v>
      </c>
      <c r="D32" s="24"/>
      <c r="E32" s="13">
        <v>67473667</v>
      </c>
      <c r="F32" s="13">
        <v>0</v>
      </c>
      <c r="G32" s="13">
        <v>0</v>
      </c>
      <c r="H32" s="13">
        <v>0</v>
      </c>
      <c r="I32" s="13">
        <v>0</v>
      </c>
      <c r="J32" s="13">
        <f t="shared" si="0"/>
        <v>67473667</v>
      </c>
      <c r="K32" s="24">
        <v>31028200</v>
      </c>
      <c r="L32" s="24"/>
      <c r="M32" s="24"/>
      <c r="N32" s="25">
        <v>0</v>
      </c>
      <c r="O32" s="25"/>
      <c r="P32" s="25"/>
      <c r="Q32" s="13">
        <f t="shared" si="1"/>
        <v>67473667</v>
      </c>
    </row>
    <row r="33" spans="2:17" ht="15" customHeight="1">
      <c r="B33" s="7" t="s">
        <v>58</v>
      </c>
      <c r="C33" s="24" t="s">
        <v>57</v>
      </c>
      <c r="D33" s="24"/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 t="shared" si="0"/>
        <v>0</v>
      </c>
      <c r="K33" s="24">
        <v>0</v>
      </c>
      <c r="L33" s="24"/>
      <c r="M33" s="24"/>
      <c r="N33" s="25">
        <v>0</v>
      </c>
      <c r="O33" s="25"/>
      <c r="P33" s="25"/>
      <c r="Q33" s="13">
        <f t="shared" si="1"/>
        <v>0</v>
      </c>
    </row>
    <row r="34" spans="2:17" ht="15" customHeight="1">
      <c r="B34" s="7" t="s">
        <v>59</v>
      </c>
      <c r="C34" s="24" t="s">
        <v>57</v>
      </c>
      <c r="D34" s="24"/>
      <c r="E34" s="13">
        <v>1693868</v>
      </c>
      <c r="F34" s="13">
        <v>0</v>
      </c>
      <c r="G34" s="13">
        <v>0</v>
      </c>
      <c r="H34" s="13">
        <v>0</v>
      </c>
      <c r="I34" s="13">
        <v>0</v>
      </c>
      <c r="J34" s="13">
        <f t="shared" si="0"/>
        <v>1693868</v>
      </c>
      <c r="K34" s="24">
        <v>0</v>
      </c>
      <c r="L34" s="24"/>
      <c r="M34" s="24"/>
      <c r="N34" s="25">
        <v>0</v>
      </c>
      <c r="O34" s="25"/>
      <c r="P34" s="25"/>
      <c r="Q34" s="13">
        <f t="shared" si="1"/>
        <v>1693868</v>
      </c>
    </row>
    <row r="35" spans="2:17" ht="15" customHeight="1">
      <c r="B35" s="7" t="s">
        <v>60</v>
      </c>
      <c r="C35" s="24" t="s">
        <v>57</v>
      </c>
      <c r="D35" s="24"/>
      <c r="E35" s="13">
        <v>65779799</v>
      </c>
      <c r="F35" s="13">
        <v>0</v>
      </c>
      <c r="G35" s="13">
        <v>0</v>
      </c>
      <c r="H35" s="13">
        <v>0</v>
      </c>
      <c r="I35" s="13">
        <v>0</v>
      </c>
      <c r="J35" s="13">
        <f t="shared" si="0"/>
        <v>65779799</v>
      </c>
      <c r="K35" s="24">
        <v>31028200</v>
      </c>
      <c r="L35" s="24"/>
      <c r="M35" s="24"/>
      <c r="N35" s="25">
        <v>0</v>
      </c>
      <c r="O35" s="25"/>
      <c r="P35" s="25"/>
      <c r="Q35" s="13">
        <f t="shared" si="1"/>
        <v>65779799</v>
      </c>
    </row>
    <row r="36" spans="2:17" ht="19.5" customHeight="1">
      <c r="B36" s="7" t="s">
        <v>61</v>
      </c>
      <c r="C36" s="24" t="s">
        <v>62</v>
      </c>
      <c r="D36" s="24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0"/>
        <v>0</v>
      </c>
      <c r="K36" s="24">
        <v>0</v>
      </c>
      <c r="L36" s="24"/>
      <c r="M36" s="24"/>
      <c r="N36" s="25">
        <v>0</v>
      </c>
      <c r="O36" s="25"/>
      <c r="P36" s="25"/>
      <c r="Q36" s="13">
        <f t="shared" si="1"/>
        <v>0</v>
      </c>
    </row>
    <row r="37" spans="2:17" ht="20.25" customHeight="1">
      <c r="B37" s="7" t="s">
        <v>63</v>
      </c>
      <c r="C37" s="24" t="s">
        <v>62</v>
      </c>
      <c r="D37" s="24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 t="shared" si="0"/>
        <v>0</v>
      </c>
      <c r="K37" s="24">
        <v>0</v>
      </c>
      <c r="L37" s="24"/>
      <c r="M37" s="24"/>
      <c r="N37" s="25">
        <v>0</v>
      </c>
      <c r="O37" s="25"/>
      <c r="P37" s="25"/>
      <c r="Q37" s="13">
        <f t="shared" si="1"/>
        <v>0</v>
      </c>
    </row>
    <row r="38" spans="2:17" ht="15" customHeight="1">
      <c r="B38" s="7" t="s">
        <v>64</v>
      </c>
      <c r="C38" s="24" t="s">
        <v>65</v>
      </c>
      <c r="D38" s="24"/>
      <c r="E38" s="13">
        <v>255000</v>
      </c>
      <c r="F38" s="13">
        <v>0</v>
      </c>
      <c r="G38" s="13">
        <v>0</v>
      </c>
      <c r="H38" s="13">
        <v>0</v>
      </c>
      <c r="I38" s="13">
        <v>0</v>
      </c>
      <c r="J38" s="13">
        <f t="shared" si="0"/>
        <v>255000</v>
      </c>
      <c r="K38" s="24">
        <v>0</v>
      </c>
      <c r="L38" s="24"/>
      <c r="M38" s="24"/>
      <c r="N38" s="25">
        <v>0</v>
      </c>
      <c r="O38" s="25"/>
      <c r="P38" s="25"/>
      <c r="Q38" s="13">
        <f t="shared" si="1"/>
        <v>255000</v>
      </c>
    </row>
    <row r="39" spans="2:17" ht="15" customHeight="1">
      <c r="B39" s="7" t="s">
        <v>66</v>
      </c>
      <c r="C39" s="24" t="s">
        <v>67</v>
      </c>
      <c r="D39" s="24"/>
      <c r="E39" s="13">
        <v>255000</v>
      </c>
      <c r="F39" s="13">
        <v>0</v>
      </c>
      <c r="G39" s="13">
        <v>0</v>
      </c>
      <c r="H39" s="13">
        <v>0</v>
      </c>
      <c r="I39" s="13">
        <v>0</v>
      </c>
      <c r="J39" s="13">
        <f t="shared" si="0"/>
        <v>255000</v>
      </c>
      <c r="K39" s="24">
        <v>0</v>
      </c>
      <c r="L39" s="24"/>
      <c r="M39" s="24"/>
      <c r="N39" s="25">
        <v>0</v>
      </c>
      <c r="O39" s="25"/>
      <c r="P39" s="25"/>
      <c r="Q39" s="13">
        <f t="shared" si="1"/>
        <v>255000</v>
      </c>
    </row>
    <row r="40" spans="2:17" ht="15" customHeight="1">
      <c r="B40" s="7" t="s">
        <v>68</v>
      </c>
      <c r="C40" s="24" t="s">
        <v>67</v>
      </c>
      <c r="D40" s="24"/>
      <c r="E40" s="13">
        <v>255000</v>
      </c>
      <c r="F40" s="13">
        <v>0</v>
      </c>
      <c r="G40" s="13">
        <v>0</v>
      </c>
      <c r="H40" s="13">
        <v>0</v>
      </c>
      <c r="I40" s="13">
        <v>0</v>
      </c>
      <c r="J40" s="13">
        <f t="shared" si="0"/>
        <v>255000</v>
      </c>
      <c r="K40" s="24">
        <v>0</v>
      </c>
      <c r="L40" s="24"/>
      <c r="M40" s="24"/>
      <c r="N40" s="25">
        <v>0</v>
      </c>
      <c r="O40" s="25"/>
      <c r="P40" s="25"/>
      <c r="Q40" s="13">
        <f t="shared" si="1"/>
        <v>255000</v>
      </c>
    </row>
    <row r="41" spans="2:17" ht="15" customHeight="1">
      <c r="B41" s="7" t="s">
        <v>69</v>
      </c>
      <c r="C41" s="24" t="s">
        <v>70</v>
      </c>
      <c r="D41" s="24"/>
      <c r="E41" s="13">
        <v>1725456.66</v>
      </c>
      <c r="F41" s="13">
        <v>0</v>
      </c>
      <c r="G41" s="13">
        <v>0</v>
      </c>
      <c r="H41" s="13">
        <v>0</v>
      </c>
      <c r="I41" s="13">
        <v>0</v>
      </c>
      <c r="J41" s="13">
        <f t="shared" si="0"/>
        <v>1725456.66</v>
      </c>
      <c r="K41" s="24">
        <v>0</v>
      </c>
      <c r="L41" s="24"/>
      <c r="M41" s="24"/>
      <c r="N41" s="25">
        <v>0</v>
      </c>
      <c r="O41" s="25"/>
      <c r="P41" s="25"/>
      <c r="Q41" s="13">
        <f t="shared" si="1"/>
        <v>1725456.66</v>
      </c>
    </row>
    <row r="42" spans="2:17" ht="15" customHeight="1">
      <c r="B42" s="7" t="s">
        <v>71</v>
      </c>
      <c r="C42" s="24" t="s">
        <v>70</v>
      </c>
      <c r="D42" s="24"/>
      <c r="E42" s="13">
        <v>1725456.66</v>
      </c>
      <c r="F42" s="13">
        <v>0</v>
      </c>
      <c r="G42" s="13">
        <v>0</v>
      </c>
      <c r="H42" s="13">
        <v>0</v>
      </c>
      <c r="I42" s="13">
        <v>0</v>
      </c>
      <c r="J42" s="13">
        <f t="shared" si="0"/>
        <v>1725456.66</v>
      </c>
      <c r="K42" s="24">
        <v>0</v>
      </c>
      <c r="L42" s="24"/>
      <c r="M42" s="24"/>
      <c r="N42" s="25">
        <v>0</v>
      </c>
      <c r="O42" s="25"/>
      <c r="P42" s="25"/>
      <c r="Q42" s="13">
        <f t="shared" si="1"/>
        <v>1725456.66</v>
      </c>
    </row>
    <row r="43" spans="2:17" ht="15" customHeight="1">
      <c r="B43" s="7" t="s">
        <v>72</v>
      </c>
      <c r="C43" s="24" t="s">
        <v>70</v>
      </c>
      <c r="D43" s="24"/>
      <c r="E43" s="13">
        <v>520000</v>
      </c>
      <c r="F43" s="13">
        <v>0</v>
      </c>
      <c r="G43" s="13">
        <v>0</v>
      </c>
      <c r="H43" s="13">
        <v>0</v>
      </c>
      <c r="I43" s="13">
        <v>0</v>
      </c>
      <c r="J43" s="13">
        <f t="shared" si="0"/>
        <v>520000</v>
      </c>
      <c r="K43" s="24">
        <v>0</v>
      </c>
      <c r="L43" s="24"/>
      <c r="M43" s="24"/>
      <c r="N43" s="25">
        <v>0</v>
      </c>
      <c r="O43" s="25"/>
      <c r="P43" s="25"/>
      <c r="Q43" s="13">
        <f t="shared" si="1"/>
        <v>520000</v>
      </c>
    </row>
    <row r="44" spans="2:17" ht="15" customHeight="1">
      <c r="B44" s="7" t="s">
        <v>73</v>
      </c>
      <c r="C44" s="24" t="s">
        <v>70</v>
      </c>
      <c r="D44" s="24"/>
      <c r="E44" s="13">
        <v>700000</v>
      </c>
      <c r="F44" s="13">
        <v>0</v>
      </c>
      <c r="G44" s="13">
        <v>0</v>
      </c>
      <c r="H44" s="13">
        <v>0</v>
      </c>
      <c r="I44" s="13">
        <v>0</v>
      </c>
      <c r="J44" s="13">
        <f t="shared" si="0"/>
        <v>700000</v>
      </c>
      <c r="K44" s="24">
        <v>0</v>
      </c>
      <c r="L44" s="24"/>
      <c r="M44" s="24"/>
      <c r="N44" s="25">
        <v>0</v>
      </c>
      <c r="O44" s="25"/>
      <c r="P44" s="25"/>
      <c r="Q44" s="13">
        <f t="shared" si="1"/>
        <v>700000</v>
      </c>
    </row>
    <row r="45" spans="2:17" ht="15" customHeight="1">
      <c r="B45" s="7" t="s">
        <v>74</v>
      </c>
      <c r="C45" s="24" t="s">
        <v>70</v>
      </c>
      <c r="D45" s="24"/>
      <c r="E45" s="13">
        <v>505456.66</v>
      </c>
      <c r="F45" s="13">
        <v>0</v>
      </c>
      <c r="G45" s="13">
        <v>0</v>
      </c>
      <c r="H45" s="13">
        <v>0</v>
      </c>
      <c r="I45" s="13">
        <v>0</v>
      </c>
      <c r="J45" s="13">
        <f t="shared" si="0"/>
        <v>505456.66</v>
      </c>
      <c r="K45" s="24">
        <v>0</v>
      </c>
      <c r="L45" s="24"/>
      <c r="M45" s="24"/>
      <c r="N45" s="25">
        <v>0</v>
      </c>
      <c r="O45" s="25"/>
      <c r="P45" s="25"/>
      <c r="Q45" s="13">
        <f t="shared" si="1"/>
        <v>505456.66</v>
      </c>
    </row>
    <row r="46" spans="2:17" ht="15" customHeight="1">
      <c r="B46" s="7" t="s">
        <v>75</v>
      </c>
      <c r="C46" s="24" t="s">
        <v>76</v>
      </c>
      <c r="D46" s="24"/>
      <c r="E46" s="13">
        <v>16000000</v>
      </c>
      <c r="F46" s="13">
        <v>0</v>
      </c>
      <c r="G46" s="13">
        <v>0</v>
      </c>
      <c r="H46" s="13">
        <v>0</v>
      </c>
      <c r="I46" s="13">
        <v>0</v>
      </c>
      <c r="J46" s="13">
        <f t="shared" si="0"/>
        <v>16000000</v>
      </c>
      <c r="K46" s="24">
        <v>0</v>
      </c>
      <c r="L46" s="24"/>
      <c r="M46" s="24"/>
      <c r="N46" s="25">
        <v>0</v>
      </c>
      <c r="O46" s="25"/>
      <c r="P46" s="25"/>
      <c r="Q46" s="13">
        <f t="shared" si="1"/>
        <v>16000000</v>
      </c>
    </row>
    <row r="47" spans="2:17" ht="15" customHeight="1">
      <c r="B47" s="7" t="s">
        <v>77</v>
      </c>
      <c r="C47" s="24" t="s">
        <v>78</v>
      </c>
      <c r="D47" s="24"/>
      <c r="E47" s="13">
        <v>16000000</v>
      </c>
      <c r="F47" s="13">
        <v>0</v>
      </c>
      <c r="G47" s="13">
        <v>0</v>
      </c>
      <c r="H47" s="13">
        <v>0</v>
      </c>
      <c r="I47" s="13">
        <v>0</v>
      </c>
      <c r="J47" s="13">
        <f t="shared" si="0"/>
        <v>16000000</v>
      </c>
      <c r="K47" s="24">
        <v>0</v>
      </c>
      <c r="L47" s="24"/>
      <c r="M47" s="24"/>
      <c r="N47" s="25">
        <v>0</v>
      </c>
      <c r="O47" s="25"/>
      <c r="P47" s="25"/>
      <c r="Q47" s="13">
        <f t="shared" si="1"/>
        <v>16000000</v>
      </c>
    </row>
    <row r="48" spans="2:17" ht="20.25" customHeight="1">
      <c r="B48" s="7" t="s">
        <v>79</v>
      </c>
      <c r="C48" s="24" t="s">
        <v>80</v>
      </c>
      <c r="D48" s="24"/>
      <c r="E48" s="13">
        <v>16000000</v>
      </c>
      <c r="F48" s="13">
        <v>0</v>
      </c>
      <c r="G48" s="13">
        <v>0</v>
      </c>
      <c r="H48" s="13">
        <v>0</v>
      </c>
      <c r="I48" s="13">
        <v>0</v>
      </c>
      <c r="J48" s="13">
        <f t="shared" si="0"/>
        <v>16000000</v>
      </c>
      <c r="K48" s="24">
        <v>0</v>
      </c>
      <c r="L48" s="24"/>
      <c r="M48" s="24"/>
      <c r="N48" s="25">
        <v>0</v>
      </c>
      <c r="O48" s="25"/>
      <c r="P48" s="25"/>
      <c r="Q48" s="13">
        <f t="shared" si="1"/>
        <v>16000000</v>
      </c>
    </row>
    <row r="49" spans="2:17" ht="15" customHeight="1">
      <c r="B49" s="7" t="s">
        <v>81</v>
      </c>
      <c r="C49" s="24" t="s">
        <v>82</v>
      </c>
      <c r="D49" s="24"/>
      <c r="E49" s="13">
        <v>16000000</v>
      </c>
      <c r="F49" s="13">
        <v>0</v>
      </c>
      <c r="G49" s="13">
        <v>0</v>
      </c>
      <c r="H49" s="13">
        <v>0</v>
      </c>
      <c r="I49" s="13">
        <v>0</v>
      </c>
      <c r="J49" s="13">
        <f t="shared" si="0"/>
        <v>16000000</v>
      </c>
      <c r="K49" s="24">
        <v>0</v>
      </c>
      <c r="L49" s="24"/>
      <c r="M49" s="24"/>
      <c r="N49" s="25">
        <v>0</v>
      </c>
      <c r="O49" s="25"/>
      <c r="P49" s="25"/>
      <c r="Q49" s="13">
        <f t="shared" si="1"/>
        <v>16000000</v>
      </c>
    </row>
    <row r="50" spans="2:17" ht="15" customHeight="1">
      <c r="B50" s="7" t="s">
        <v>83</v>
      </c>
      <c r="C50" s="24" t="s">
        <v>82</v>
      </c>
      <c r="D50" s="24"/>
      <c r="E50" s="13">
        <v>16000000</v>
      </c>
      <c r="F50" s="13">
        <v>0</v>
      </c>
      <c r="G50" s="13">
        <v>0</v>
      </c>
      <c r="H50" s="13">
        <v>0</v>
      </c>
      <c r="I50" s="13">
        <v>0</v>
      </c>
      <c r="J50" s="13">
        <f t="shared" si="0"/>
        <v>16000000</v>
      </c>
      <c r="K50" s="24">
        <v>0</v>
      </c>
      <c r="L50" s="24"/>
      <c r="M50" s="24"/>
      <c r="N50" s="25">
        <v>0</v>
      </c>
      <c r="O50" s="25"/>
      <c r="P50" s="25"/>
      <c r="Q50" s="13">
        <f t="shared" si="1"/>
        <v>16000000</v>
      </c>
    </row>
    <row r="51" spans="2:17" ht="15" customHeight="1">
      <c r="B51" s="7" t="s">
        <v>84</v>
      </c>
      <c r="C51" s="24" t="s">
        <v>82</v>
      </c>
      <c r="D51" s="24"/>
      <c r="E51" s="13">
        <v>16000000</v>
      </c>
      <c r="F51" s="13">
        <v>0</v>
      </c>
      <c r="G51" s="13">
        <v>0</v>
      </c>
      <c r="H51" s="13">
        <v>0</v>
      </c>
      <c r="I51" s="13">
        <v>0</v>
      </c>
      <c r="J51" s="13">
        <f t="shared" si="0"/>
        <v>16000000</v>
      </c>
      <c r="K51" s="24">
        <v>0</v>
      </c>
      <c r="L51" s="24"/>
      <c r="M51" s="24"/>
      <c r="N51" s="25">
        <v>0</v>
      </c>
      <c r="O51" s="25"/>
      <c r="P51" s="25"/>
      <c r="Q51" s="13">
        <f t="shared" si="1"/>
        <v>16000000</v>
      </c>
    </row>
    <row r="52" ht="5.25" customHeight="1"/>
    <row r="53" spans="2:19" ht="12.75" customHeight="1">
      <c r="B53" s="26" t="s">
        <v>85</v>
      </c>
      <c r="C53" s="26"/>
      <c r="M53" s="27"/>
      <c r="N53" s="27"/>
      <c r="O53" s="27"/>
      <c r="P53" s="27"/>
      <c r="Q53" s="27"/>
      <c r="R53" s="27"/>
      <c r="S53" s="27"/>
    </row>
    <row r="54" ht="36.75" customHeight="1"/>
    <row r="55" spans="2:20" ht="16.5" customHeight="1">
      <c r="B55" s="26" t="s">
        <v>91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</sheetData>
  <sheetProtection/>
  <mergeCells count="142">
    <mergeCell ref="C51:D51"/>
    <mergeCell ref="K51:M51"/>
    <mergeCell ref="N51:P51"/>
    <mergeCell ref="B53:C53"/>
    <mergeCell ref="M53:S53"/>
    <mergeCell ref="B55:T55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C24" sqref="C24:D24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92</v>
      </c>
      <c r="M2" s="31"/>
      <c r="N2" s="31"/>
      <c r="O2" s="31"/>
      <c r="P2" s="31"/>
      <c r="Q2" s="31"/>
      <c r="R2" s="31"/>
    </row>
    <row r="3" ht="12.75" customHeight="1">
      <c r="Q3" s="17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18"/>
      <c r="P6" s="33" t="s">
        <v>93</v>
      </c>
      <c r="Q6" s="33"/>
      <c r="R6" s="33"/>
    </row>
    <row r="7" spans="12:18" ht="18" customHeight="1">
      <c r="L7" s="33" t="s">
        <v>6</v>
      </c>
      <c r="M7" s="33"/>
      <c r="N7" s="33"/>
      <c r="O7" s="18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15" t="s">
        <v>9</v>
      </c>
      <c r="F9" s="24" t="s">
        <v>10</v>
      </c>
      <c r="G9" s="24"/>
      <c r="H9" s="24" t="s">
        <v>11</v>
      </c>
      <c r="I9" s="24"/>
      <c r="J9" s="15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16" t="s">
        <v>15</v>
      </c>
      <c r="F10" s="16" t="s">
        <v>16</v>
      </c>
      <c r="G10" s="16" t="s">
        <v>17</v>
      </c>
      <c r="H10" s="16" t="s">
        <v>16</v>
      </c>
      <c r="I10" s="16" t="s">
        <v>17</v>
      </c>
      <c r="J10" s="16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14">
        <v>200588492.66</v>
      </c>
      <c r="F11" s="14">
        <v>0</v>
      </c>
      <c r="G11" s="14">
        <v>0</v>
      </c>
      <c r="H11" s="14">
        <v>0</v>
      </c>
      <c r="I11" s="14">
        <v>12206413</v>
      </c>
      <c r="J11" s="14">
        <f>+E11+F11-G11+H11-I11</f>
        <v>188382079.66</v>
      </c>
      <c r="K11" s="24">
        <v>47981200</v>
      </c>
      <c r="L11" s="24"/>
      <c r="M11" s="24"/>
      <c r="N11" s="25">
        <v>14000000</v>
      </c>
      <c r="O11" s="25"/>
      <c r="P11" s="25"/>
      <c r="Q11" s="14">
        <f>+J11-N11</f>
        <v>174382079.66</v>
      </c>
    </row>
    <row r="12" spans="2:17" ht="15.75" customHeight="1">
      <c r="B12" s="7" t="s">
        <v>22</v>
      </c>
      <c r="C12" s="24" t="s">
        <v>23</v>
      </c>
      <c r="D12" s="24"/>
      <c r="E12" s="14">
        <v>184588492.66</v>
      </c>
      <c r="F12" s="14">
        <v>0</v>
      </c>
      <c r="G12" s="14">
        <v>0</v>
      </c>
      <c r="H12" s="14">
        <v>0</v>
      </c>
      <c r="I12" s="14">
        <v>12206413</v>
      </c>
      <c r="J12" s="14">
        <f aca="true" t="shared" si="0" ref="J12:J52">+E12+F12-G12+H12-I12</f>
        <v>172382079.66</v>
      </c>
      <c r="K12" s="24">
        <v>47981200</v>
      </c>
      <c r="L12" s="24"/>
      <c r="M12" s="24"/>
      <c r="N12" s="25">
        <v>14000000</v>
      </c>
      <c r="O12" s="25"/>
      <c r="P12" s="25"/>
      <c r="Q12" s="14">
        <f aca="true" t="shared" si="1" ref="Q12:Q52">+J12-N12</f>
        <v>158382079.66</v>
      </c>
    </row>
    <row r="13" spans="2:17" ht="15" customHeight="1">
      <c r="B13" s="7" t="s">
        <v>24</v>
      </c>
      <c r="C13" s="24" t="s">
        <v>25</v>
      </c>
      <c r="D13" s="24"/>
      <c r="E13" s="14">
        <v>184588492.66</v>
      </c>
      <c r="F13" s="14">
        <v>0</v>
      </c>
      <c r="G13" s="14">
        <v>0</v>
      </c>
      <c r="H13" s="14">
        <v>0</v>
      </c>
      <c r="I13" s="14">
        <v>12206413</v>
      </c>
      <c r="J13" s="14">
        <f t="shared" si="0"/>
        <v>172382079.66</v>
      </c>
      <c r="K13" s="24">
        <v>47981200</v>
      </c>
      <c r="L13" s="24"/>
      <c r="M13" s="24"/>
      <c r="N13" s="25">
        <v>14000000</v>
      </c>
      <c r="O13" s="25"/>
      <c r="P13" s="25"/>
      <c r="Q13" s="14">
        <f t="shared" si="1"/>
        <v>158382079.66</v>
      </c>
    </row>
    <row r="14" spans="2:17" ht="15" customHeight="1">
      <c r="B14" s="7" t="s">
        <v>26</v>
      </c>
      <c r="C14" s="24" t="s">
        <v>27</v>
      </c>
      <c r="D14" s="24"/>
      <c r="E14" s="14">
        <v>184588492.66</v>
      </c>
      <c r="F14" s="14">
        <v>0</v>
      </c>
      <c r="G14" s="14">
        <v>0</v>
      </c>
      <c r="H14" s="14">
        <v>0</v>
      </c>
      <c r="I14" s="14">
        <v>12206413</v>
      </c>
      <c r="J14" s="14">
        <f t="shared" si="0"/>
        <v>172382079.66</v>
      </c>
      <c r="K14" s="24">
        <v>47981200</v>
      </c>
      <c r="L14" s="24"/>
      <c r="M14" s="24"/>
      <c r="N14" s="25">
        <v>14000000</v>
      </c>
      <c r="O14" s="25"/>
      <c r="P14" s="25"/>
      <c r="Q14" s="14">
        <f t="shared" si="1"/>
        <v>158382079.66</v>
      </c>
    </row>
    <row r="15" spans="2:17" ht="15" customHeight="1">
      <c r="B15" s="7" t="s">
        <v>28</v>
      </c>
      <c r="C15" s="24" t="s">
        <v>29</v>
      </c>
      <c r="D15" s="24"/>
      <c r="E15" s="14">
        <v>87114369</v>
      </c>
      <c r="F15" s="14">
        <v>0</v>
      </c>
      <c r="G15" s="14">
        <v>0</v>
      </c>
      <c r="H15" s="14">
        <v>0</v>
      </c>
      <c r="I15" s="14">
        <v>6206413</v>
      </c>
      <c r="J15" s="14">
        <f t="shared" si="0"/>
        <v>80907956</v>
      </c>
      <c r="K15" s="24">
        <v>16953000</v>
      </c>
      <c r="L15" s="24"/>
      <c r="M15" s="24"/>
      <c r="N15" s="25">
        <v>14000000</v>
      </c>
      <c r="O15" s="25"/>
      <c r="P15" s="25"/>
      <c r="Q15" s="14">
        <f t="shared" si="1"/>
        <v>66907956</v>
      </c>
    </row>
    <row r="16" spans="2:17" ht="15" customHeight="1">
      <c r="B16" s="7" t="s">
        <v>30</v>
      </c>
      <c r="C16" s="24" t="s">
        <v>31</v>
      </c>
      <c r="D16" s="24"/>
      <c r="E16" s="14">
        <v>4000000</v>
      </c>
      <c r="F16" s="14">
        <v>0</v>
      </c>
      <c r="G16" s="14">
        <v>0</v>
      </c>
      <c r="H16" s="14">
        <v>0</v>
      </c>
      <c r="I16" s="14">
        <v>0</v>
      </c>
      <c r="J16" s="14">
        <f t="shared" si="0"/>
        <v>4000000</v>
      </c>
      <c r="K16" s="24">
        <v>0</v>
      </c>
      <c r="L16" s="24"/>
      <c r="M16" s="24"/>
      <c r="N16" s="25">
        <v>0</v>
      </c>
      <c r="O16" s="25"/>
      <c r="P16" s="25"/>
      <c r="Q16" s="14">
        <f t="shared" si="1"/>
        <v>4000000</v>
      </c>
    </row>
    <row r="17" spans="2:17" ht="15" customHeight="1">
      <c r="B17" s="7" t="s">
        <v>32</v>
      </c>
      <c r="C17" s="24" t="s">
        <v>33</v>
      </c>
      <c r="D17" s="24"/>
      <c r="E17" s="14">
        <v>4000000</v>
      </c>
      <c r="F17" s="14">
        <v>0</v>
      </c>
      <c r="G17" s="14">
        <v>0</v>
      </c>
      <c r="H17" s="14">
        <v>0</v>
      </c>
      <c r="I17" s="14">
        <v>0</v>
      </c>
      <c r="J17" s="14">
        <f t="shared" si="0"/>
        <v>4000000</v>
      </c>
      <c r="K17" s="24">
        <v>0</v>
      </c>
      <c r="L17" s="24"/>
      <c r="M17" s="24"/>
      <c r="N17" s="25">
        <v>0</v>
      </c>
      <c r="O17" s="25"/>
      <c r="P17" s="25"/>
      <c r="Q17" s="14">
        <f t="shared" si="1"/>
        <v>4000000</v>
      </c>
    </row>
    <row r="18" spans="2:17" ht="15" customHeight="1">
      <c r="B18" s="7" t="s">
        <v>34</v>
      </c>
      <c r="C18" s="24" t="s">
        <v>35</v>
      </c>
      <c r="D18" s="24"/>
      <c r="E18" s="14">
        <v>11000000</v>
      </c>
      <c r="F18" s="14">
        <v>0</v>
      </c>
      <c r="G18" s="14">
        <v>0</v>
      </c>
      <c r="H18" s="14">
        <v>0</v>
      </c>
      <c r="I18" s="14">
        <v>0</v>
      </c>
      <c r="J18" s="14">
        <f t="shared" si="0"/>
        <v>11000000</v>
      </c>
      <c r="K18" s="24">
        <v>0</v>
      </c>
      <c r="L18" s="24"/>
      <c r="M18" s="24"/>
      <c r="N18" s="25">
        <v>0</v>
      </c>
      <c r="O18" s="25"/>
      <c r="P18" s="25"/>
      <c r="Q18" s="14">
        <f t="shared" si="1"/>
        <v>11000000</v>
      </c>
    </row>
    <row r="19" spans="2:17" ht="15" customHeight="1">
      <c r="B19" s="7" t="s">
        <v>36</v>
      </c>
      <c r="C19" s="24" t="s">
        <v>37</v>
      </c>
      <c r="D19" s="24"/>
      <c r="E19" s="14">
        <v>11000000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0"/>
        <v>11000000</v>
      </c>
      <c r="K19" s="24">
        <v>0</v>
      </c>
      <c r="L19" s="24"/>
      <c r="M19" s="24"/>
      <c r="N19" s="25">
        <v>0</v>
      </c>
      <c r="O19" s="25"/>
      <c r="P19" s="25"/>
      <c r="Q19" s="14">
        <f t="shared" si="1"/>
        <v>11000000</v>
      </c>
    </row>
    <row r="20" spans="2:17" ht="15" customHeight="1">
      <c r="B20" s="7" t="s">
        <v>38</v>
      </c>
      <c r="C20" s="24" t="s">
        <v>39</v>
      </c>
      <c r="D20" s="24"/>
      <c r="E20" s="14">
        <v>34174060</v>
      </c>
      <c r="F20" s="14">
        <v>0</v>
      </c>
      <c r="G20" s="14">
        <v>0</v>
      </c>
      <c r="H20" s="14">
        <v>0</v>
      </c>
      <c r="I20" s="14">
        <v>6206413</v>
      </c>
      <c r="J20" s="14">
        <f t="shared" si="0"/>
        <v>27967647</v>
      </c>
      <c r="K20" s="24">
        <v>0</v>
      </c>
      <c r="L20" s="24"/>
      <c r="M20" s="24"/>
      <c r="N20" s="25">
        <v>0</v>
      </c>
      <c r="O20" s="25"/>
      <c r="P20" s="25"/>
      <c r="Q20" s="14">
        <f t="shared" si="1"/>
        <v>27967647</v>
      </c>
    </row>
    <row r="21" spans="2:17" ht="15" customHeight="1">
      <c r="B21" s="7" t="s">
        <v>40</v>
      </c>
      <c r="C21" s="24" t="s">
        <v>39</v>
      </c>
      <c r="D21" s="24"/>
      <c r="E21" s="14">
        <v>3466421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3466421</v>
      </c>
      <c r="K21" s="24">
        <v>0</v>
      </c>
      <c r="L21" s="24"/>
      <c r="M21" s="24"/>
      <c r="N21" s="25">
        <v>0</v>
      </c>
      <c r="O21" s="25"/>
      <c r="P21" s="25"/>
      <c r="Q21" s="14">
        <f t="shared" si="1"/>
        <v>3466421</v>
      </c>
    </row>
    <row r="22" spans="2:17" ht="15" customHeight="1">
      <c r="B22" s="7" t="s">
        <v>41</v>
      </c>
      <c r="C22" s="24" t="s">
        <v>39</v>
      </c>
      <c r="D22" s="24"/>
      <c r="E22" s="14">
        <v>13500000</v>
      </c>
      <c r="F22" s="14">
        <v>0</v>
      </c>
      <c r="G22" s="14">
        <v>0</v>
      </c>
      <c r="H22" s="14">
        <v>0</v>
      </c>
      <c r="I22" s="14">
        <v>6206413</v>
      </c>
      <c r="J22" s="14">
        <f t="shared" si="0"/>
        <v>7293587</v>
      </c>
      <c r="K22" s="24">
        <v>0</v>
      </c>
      <c r="L22" s="24"/>
      <c r="M22" s="24"/>
      <c r="N22" s="25">
        <v>0</v>
      </c>
      <c r="O22" s="25"/>
      <c r="P22" s="25"/>
      <c r="Q22" s="14">
        <f t="shared" si="1"/>
        <v>7293587</v>
      </c>
    </row>
    <row r="23" spans="2:17" ht="15" customHeight="1">
      <c r="B23" s="7" t="s">
        <v>42</v>
      </c>
      <c r="C23" s="24" t="s">
        <v>39</v>
      </c>
      <c r="D23" s="24"/>
      <c r="E23" s="14">
        <v>17207639</v>
      </c>
      <c r="F23" s="14">
        <v>0</v>
      </c>
      <c r="G23" s="14">
        <v>0</v>
      </c>
      <c r="H23" s="14">
        <v>0</v>
      </c>
      <c r="I23" s="14">
        <v>0</v>
      </c>
      <c r="J23" s="14">
        <f t="shared" si="0"/>
        <v>17207639</v>
      </c>
      <c r="K23" s="24">
        <v>0</v>
      </c>
      <c r="L23" s="24"/>
      <c r="M23" s="24"/>
      <c r="N23" s="25">
        <v>0</v>
      </c>
      <c r="O23" s="25"/>
      <c r="P23" s="25"/>
      <c r="Q23" s="14">
        <f t="shared" si="1"/>
        <v>17207639</v>
      </c>
    </row>
    <row r="24" spans="2:17" ht="19.5" customHeight="1">
      <c r="B24" s="7" t="s">
        <v>43</v>
      </c>
      <c r="C24" s="24" t="s">
        <v>44</v>
      </c>
      <c r="D24" s="24"/>
      <c r="E24" s="14">
        <v>32940309</v>
      </c>
      <c r="F24" s="14">
        <v>0</v>
      </c>
      <c r="G24" s="14">
        <v>0</v>
      </c>
      <c r="H24" s="14">
        <v>0</v>
      </c>
      <c r="I24" s="14">
        <v>0</v>
      </c>
      <c r="J24" s="14">
        <f t="shared" si="0"/>
        <v>32940309</v>
      </c>
      <c r="K24" s="24">
        <v>16953000</v>
      </c>
      <c r="L24" s="24"/>
      <c r="M24" s="24"/>
      <c r="N24" s="25">
        <v>14000000</v>
      </c>
      <c r="O24" s="25"/>
      <c r="P24" s="25"/>
      <c r="Q24" s="14">
        <f t="shared" si="1"/>
        <v>18940309</v>
      </c>
    </row>
    <row r="25" spans="2:17" ht="15" customHeight="1">
      <c r="B25" s="7" t="s">
        <v>45</v>
      </c>
      <c r="C25" s="24" t="s">
        <v>46</v>
      </c>
      <c r="D25" s="24"/>
      <c r="E25" s="14">
        <v>14000000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0"/>
        <v>14000000</v>
      </c>
      <c r="K25" s="24">
        <v>0</v>
      </c>
      <c r="L25" s="24"/>
      <c r="M25" s="24"/>
      <c r="N25" s="25">
        <v>0</v>
      </c>
      <c r="O25" s="25"/>
      <c r="P25" s="25"/>
      <c r="Q25" s="14">
        <f t="shared" si="1"/>
        <v>14000000</v>
      </c>
    </row>
    <row r="26" spans="2:17" ht="15" customHeight="1">
      <c r="B26" s="7" t="s">
        <v>47</v>
      </c>
      <c r="C26" s="24" t="s">
        <v>46</v>
      </c>
      <c r="D26" s="24"/>
      <c r="E26" s="14">
        <v>18940309</v>
      </c>
      <c r="F26" s="14">
        <v>0</v>
      </c>
      <c r="G26" s="14">
        <v>0</v>
      </c>
      <c r="H26" s="14">
        <v>0</v>
      </c>
      <c r="I26" s="14">
        <v>0</v>
      </c>
      <c r="J26" s="14">
        <f t="shared" si="0"/>
        <v>18940309</v>
      </c>
      <c r="K26" s="24">
        <v>16953000</v>
      </c>
      <c r="L26" s="24"/>
      <c r="M26" s="24"/>
      <c r="N26" s="25">
        <v>14000000</v>
      </c>
      <c r="O26" s="25"/>
      <c r="P26" s="25"/>
      <c r="Q26" s="14">
        <f t="shared" si="1"/>
        <v>4940309</v>
      </c>
    </row>
    <row r="27" spans="2:17" ht="15.75" customHeight="1">
      <c r="B27" s="7" t="s">
        <v>48</v>
      </c>
      <c r="C27" s="24" t="s">
        <v>49</v>
      </c>
      <c r="D27" s="24"/>
      <c r="E27" s="14">
        <v>5000000</v>
      </c>
      <c r="F27" s="14">
        <v>0</v>
      </c>
      <c r="G27" s="14">
        <v>0</v>
      </c>
      <c r="H27" s="14">
        <v>0</v>
      </c>
      <c r="I27" s="14">
        <v>0</v>
      </c>
      <c r="J27" s="14">
        <f t="shared" si="0"/>
        <v>5000000</v>
      </c>
      <c r="K27" s="24">
        <v>0</v>
      </c>
      <c r="L27" s="24"/>
      <c r="M27" s="24"/>
      <c r="N27" s="25">
        <v>0</v>
      </c>
      <c r="O27" s="25"/>
      <c r="P27" s="25"/>
      <c r="Q27" s="14">
        <f t="shared" si="1"/>
        <v>5000000</v>
      </c>
    </row>
    <row r="28" spans="2:17" ht="15" customHeight="1">
      <c r="B28" s="7" t="s">
        <v>50</v>
      </c>
      <c r="C28" s="24" t="s">
        <v>49</v>
      </c>
      <c r="D28" s="24"/>
      <c r="E28" s="14">
        <v>5000000</v>
      </c>
      <c r="F28" s="14">
        <v>0</v>
      </c>
      <c r="G28" s="14">
        <v>0</v>
      </c>
      <c r="H28" s="14">
        <v>0</v>
      </c>
      <c r="I28" s="14">
        <v>0</v>
      </c>
      <c r="J28" s="14">
        <f t="shared" si="0"/>
        <v>5000000</v>
      </c>
      <c r="K28" s="24">
        <v>0</v>
      </c>
      <c r="L28" s="24"/>
      <c r="M28" s="24"/>
      <c r="N28" s="25">
        <v>0</v>
      </c>
      <c r="O28" s="25"/>
      <c r="P28" s="25"/>
      <c r="Q28" s="14">
        <f t="shared" si="1"/>
        <v>5000000</v>
      </c>
    </row>
    <row r="29" spans="2:17" ht="15" customHeight="1">
      <c r="B29" s="7" t="s">
        <v>51</v>
      </c>
      <c r="C29" s="24" t="s">
        <v>52</v>
      </c>
      <c r="D29" s="24"/>
      <c r="E29" s="14">
        <v>95473667</v>
      </c>
      <c r="F29" s="14">
        <v>0</v>
      </c>
      <c r="G29" s="14">
        <v>0</v>
      </c>
      <c r="H29" s="14">
        <v>0</v>
      </c>
      <c r="I29" s="14">
        <v>6000000</v>
      </c>
      <c r="J29" s="14">
        <f t="shared" si="0"/>
        <v>89473667</v>
      </c>
      <c r="K29" s="24">
        <v>31028200</v>
      </c>
      <c r="L29" s="24"/>
      <c r="M29" s="24"/>
      <c r="N29" s="25">
        <v>0</v>
      </c>
      <c r="O29" s="25"/>
      <c r="P29" s="25"/>
      <c r="Q29" s="14">
        <f t="shared" si="1"/>
        <v>89473667</v>
      </c>
    </row>
    <row r="30" spans="2:17" ht="15" customHeight="1">
      <c r="B30" s="7" t="s">
        <v>53</v>
      </c>
      <c r="C30" s="24" t="s">
        <v>54</v>
      </c>
      <c r="D30" s="24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 t="shared" si="0"/>
        <v>0</v>
      </c>
      <c r="K30" s="24">
        <v>0</v>
      </c>
      <c r="L30" s="24"/>
      <c r="M30" s="24"/>
      <c r="N30" s="25">
        <v>0</v>
      </c>
      <c r="O30" s="25"/>
      <c r="P30" s="25"/>
      <c r="Q30" s="14">
        <f t="shared" si="1"/>
        <v>0</v>
      </c>
    </row>
    <row r="31" spans="2:17" ht="15" customHeight="1">
      <c r="B31" s="7" t="s">
        <v>55</v>
      </c>
      <c r="C31" s="24" t="s">
        <v>54</v>
      </c>
      <c r="D31" s="24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 t="shared" si="0"/>
        <v>0</v>
      </c>
      <c r="K31" s="24">
        <v>0</v>
      </c>
      <c r="L31" s="24"/>
      <c r="M31" s="24"/>
      <c r="N31" s="25">
        <v>0</v>
      </c>
      <c r="O31" s="25"/>
      <c r="P31" s="25"/>
      <c r="Q31" s="14">
        <f t="shared" si="1"/>
        <v>0</v>
      </c>
    </row>
    <row r="32" spans="2:17" ht="15" customHeight="1">
      <c r="B32" s="7" t="s">
        <v>56</v>
      </c>
      <c r="C32" s="24" t="s">
        <v>57</v>
      </c>
      <c r="D32" s="24"/>
      <c r="E32" s="14">
        <v>81473667</v>
      </c>
      <c r="F32" s="14">
        <v>0</v>
      </c>
      <c r="G32" s="14">
        <v>0</v>
      </c>
      <c r="H32" s="14">
        <v>0</v>
      </c>
      <c r="I32" s="14">
        <v>6000000</v>
      </c>
      <c r="J32" s="14">
        <f t="shared" si="0"/>
        <v>75473667</v>
      </c>
      <c r="K32" s="24">
        <v>31028200</v>
      </c>
      <c r="L32" s="24"/>
      <c r="M32" s="24"/>
      <c r="N32" s="25">
        <v>0</v>
      </c>
      <c r="O32" s="25"/>
      <c r="P32" s="25"/>
      <c r="Q32" s="14">
        <f t="shared" si="1"/>
        <v>75473667</v>
      </c>
    </row>
    <row r="33" spans="2:17" ht="15" customHeight="1">
      <c r="B33" s="7" t="s">
        <v>58</v>
      </c>
      <c r="C33" s="24" t="s">
        <v>57</v>
      </c>
      <c r="D33" s="24"/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f t="shared" si="0"/>
        <v>0</v>
      </c>
      <c r="K33" s="24">
        <v>0</v>
      </c>
      <c r="L33" s="24"/>
      <c r="M33" s="24"/>
      <c r="N33" s="25">
        <v>0</v>
      </c>
      <c r="O33" s="25"/>
      <c r="P33" s="25"/>
      <c r="Q33" s="14">
        <f t="shared" si="1"/>
        <v>0</v>
      </c>
    </row>
    <row r="34" spans="2:17" ht="15" customHeight="1">
      <c r="B34" s="7" t="s">
        <v>59</v>
      </c>
      <c r="C34" s="24" t="s">
        <v>57</v>
      </c>
      <c r="D34" s="24"/>
      <c r="E34" s="14">
        <v>15693868</v>
      </c>
      <c r="F34" s="14">
        <v>0</v>
      </c>
      <c r="G34" s="14">
        <v>0</v>
      </c>
      <c r="H34" s="14">
        <v>0</v>
      </c>
      <c r="I34" s="14">
        <v>6000000</v>
      </c>
      <c r="J34" s="14">
        <f t="shared" si="0"/>
        <v>9693868</v>
      </c>
      <c r="K34" s="24">
        <v>0</v>
      </c>
      <c r="L34" s="24"/>
      <c r="M34" s="24"/>
      <c r="N34" s="25">
        <v>0</v>
      </c>
      <c r="O34" s="25"/>
      <c r="P34" s="25"/>
      <c r="Q34" s="14">
        <f t="shared" si="1"/>
        <v>9693868</v>
      </c>
    </row>
    <row r="35" spans="2:17" ht="15" customHeight="1">
      <c r="B35" s="7" t="s">
        <v>60</v>
      </c>
      <c r="C35" s="24" t="s">
        <v>57</v>
      </c>
      <c r="D35" s="24"/>
      <c r="E35" s="14">
        <v>65779799</v>
      </c>
      <c r="F35" s="14">
        <v>0</v>
      </c>
      <c r="G35" s="14">
        <v>0</v>
      </c>
      <c r="H35" s="14">
        <v>0</v>
      </c>
      <c r="I35" s="14">
        <v>0</v>
      </c>
      <c r="J35" s="14">
        <f t="shared" si="0"/>
        <v>65779799</v>
      </c>
      <c r="K35" s="24">
        <v>31028200</v>
      </c>
      <c r="L35" s="24"/>
      <c r="M35" s="24"/>
      <c r="N35" s="25">
        <v>0</v>
      </c>
      <c r="O35" s="25"/>
      <c r="P35" s="25"/>
      <c r="Q35" s="14">
        <f t="shared" si="1"/>
        <v>65779799</v>
      </c>
    </row>
    <row r="36" spans="2:17" ht="19.5" customHeight="1">
      <c r="B36" s="7" t="s">
        <v>61</v>
      </c>
      <c r="C36" s="24" t="s">
        <v>62</v>
      </c>
      <c r="D36" s="24"/>
      <c r="E36" s="14">
        <v>14000000</v>
      </c>
      <c r="F36" s="14">
        <v>0</v>
      </c>
      <c r="G36" s="14">
        <v>0</v>
      </c>
      <c r="H36" s="14">
        <v>0</v>
      </c>
      <c r="I36" s="14">
        <v>0</v>
      </c>
      <c r="J36" s="14">
        <f t="shared" si="0"/>
        <v>14000000</v>
      </c>
      <c r="K36" s="24">
        <v>0</v>
      </c>
      <c r="L36" s="24"/>
      <c r="M36" s="24"/>
      <c r="N36" s="25">
        <v>0</v>
      </c>
      <c r="O36" s="25"/>
      <c r="P36" s="25"/>
      <c r="Q36" s="14">
        <f t="shared" si="1"/>
        <v>14000000</v>
      </c>
    </row>
    <row r="37" spans="2:17" ht="20.25" customHeight="1">
      <c r="B37" s="7" t="s">
        <v>63</v>
      </c>
      <c r="C37" s="24" t="s">
        <v>62</v>
      </c>
      <c r="D37" s="24"/>
      <c r="E37" s="14">
        <v>14000000</v>
      </c>
      <c r="F37" s="14">
        <v>0</v>
      </c>
      <c r="G37" s="14">
        <v>0</v>
      </c>
      <c r="H37" s="14">
        <v>0</v>
      </c>
      <c r="I37" s="14">
        <v>0</v>
      </c>
      <c r="J37" s="14">
        <f t="shared" si="0"/>
        <v>14000000</v>
      </c>
      <c r="K37" s="24">
        <v>0</v>
      </c>
      <c r="L37" s="24"/>
      <c r="M37" s="24"/>
      <c r="N37" s="25">
        <v>0</v>
      </c>
      <c r="O37" s="25"/>
      <c r="P37" s="25"/>
      <c r="Q37" s="14">
        <f t="shared" si="1"/>
        <v>14000000</v>
      </c>
    </row>
    <row r="38" spans="2:17" ht="15" customHeight="1">
      <c r="B38" s="7" t="s">
        <v>64</v>
      </c>
      <c r="C38" s="24" t="s">
        <v>65</v>
      </c>
      <c r="D38" s="24"/>
      <c r="E38" s="14">
        <v>255000</v>
      </c>
      <c r="F38" s="14">
        <v>0</v>
      </c>
      <c r="G38" s="14">
        <v>0</v>
      </c>
      <c r="H38" s="14">
        <v>0</v>
      </c>
      <c r="I38" s="14">
        <v>0</v>
      </c>
      <c r="J38" s="14">
        <f t="shared" si="0"/>
        <v>255000</v>
      </c>
      <c r="K38" s="24">
        <v>0</v>
      </c>
      <c r="L38" s="24"/>
      <c r="M38" s="24"/>
      <c r="N38" s="25">
        <v>0</v>
      </c>
      <c r="O38" s="25"/>
      <c r="P38" s="25"/>
      <c r="Q38" s="14">
        <f t="shared" si="1"/>
        <v>255000</v>
      </c>
    </row>
    <row r="39" spans="2:17" ht="15" customHeight="1">
      <c r="B39" s="7" t="s">
        <v>66</v>
      </c>
      <c r="C39" s="24" t="s">
        <v>67</v>
      </c>
      <c r="D39" s="24"/>
      <c r="E39" s="14">
        <v>255000</v>
      </c>
      <c r="F39" s="14">
        <v>0</v>
      </c>
      <c r="G39" s="14">
        <v>0</v>
      </c>
      <c r="H39" s="14">
        <v>0</v>
      </c>
      <c r="I39" s="14">
        <v>0</v>
      </c>
      <c r="J39" s="14">
        <f t="shared" si="0"/>
        <v>255000</v>
      </c>
      <c r="K39" s="24">
        <v>0</v>
      </c>
      <c r="L39" s="24"/>
      <c r="M39" s="24"/>
      <c r="N39" s="25">
        <v>0</v>
      </c>
      <c r="O39" s="25"/>
      <c r="P39" s="25"/>
      <c r="Q39" s="14">
        <f t="shared" si="1"/>
        <v>255000</v>
      </c>
    </row>
    <row r="40" spans="2:17" ht="15" customHeight="1">
      <c r="B40" s="7" t="s">
        <v>94</v>
      </c>
      <c r="C40" s="24" t="s">
        <v>67</v>
      </c>
      <c r="D40" s="24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f t="shared" si="0"/>
        <v>0</v>
      </c>
      <c r="K40" s="24">
        <v>0</v>
      </c>
      <c r="L40" s="24"/>
      <c r="M40" s="24"/>
      <c r="N40" s="25">
        <v>0</v>
      </c>
      <c r="O40" s="25"/>
      <c r="P40" s="25"/>
      <c r="Q40" s="14">
        <f t="shared" si="1"/>
        <v>0</v>
      </c>
    </row>
    <row r="41" spans="2:17" ht="15" customHeight="1">
      <c r="B41" s="7" t="s">
        <v>68</v>
      </c>
      <c r="C41" s="24" t="s">
        <v>67</v>
      </c>
      <c r="D41" s="24"/>
      <c r="E41" s="14">
        <v>255000</v>
      </c>
      <c r="F41" s="14">
        <v>0</v>
      </c>
      <c r="G41" s="14">
        <v>0</v>
      </c>
      <c r="H41" s="14">
        <v>0</v>
      </c>
      <c r="I41" s="14">
        <v>0</v>
      </c>
      <c r="J41" s="14">
        <f t="shared" si="0"/>
        <v>255000</v>
      </c>
      <c r="K41" s="24">
        <v>0</v>
      </c>
      <c r="L41" s="24"/>
      <c r="M41" s="24"/>
      <c r="N41" s="25">
        <v>0</v>
      </c>
      <c r="O41" s="25"/>
      <c r="P41" s="25"/>
      <c r="Q41" s="14">
        <f t="shared" si="1"/>
        <v>255000</v>
      </c>
    </row>
    <row r="42" spans="2:17" ht="15" customHeight="1">
      <c r="B42" s="7" t="s">
        <v>69</v>
      </c>
      <c r="C42" s="24" t="s">
        <v>70</v>
      </c>
      <c r="D42" s="24"/>
      <c r="E42" s="14">
        <v>1745456.66</v>
      </c>
      <c r="F42" s="14">
        <v>0</v>
      </c>
      <c r="G42" s="14">
        <v>0</v>
      </c>
      <c r="H42" s="14">
        <v>0</v>
      </c>
      <c r="I42" s="14">
        <v>0</v>
      </c>
      <c r="J42" s="14">
        <f t="shared" si="0"/>
        <v>1745456.66</v>
      </c>
      <c r="K42" s="24">
        <v>0</v>
      </c>
      <c r="L42" s="24"/>
      <c r="M42" s="24"/>
      <c r="N42" s="25">
        <v>0</v>
      </c>
      <c r="O42" s="25"/>
      <c r="P42" s="25"/>
      <c r="Q42" s="14">
        <f t="shared" si="1"/>
        <v>1745456.66</v>
      </c>
    </row>
    <row r="43" spans="2:17" ht="15" customHeight="1">
      <c r="B43" s="7" t="s">
        <v>71</v>
      </c>
      <c r="C43" s="24" t="s">
        <v>70</v>
      </c>
      <c r="D43" s="24"/>
      <c r="E43" s="14">
        <v>1745456.66</v>
      </c>
      <c r="F43" s="14">
        <v>0</v>
      </c>
      <c r="G43" s="14">
        <v>0</v>
      </c>
      <c r="H43" s="14">
        <v>0</v>
      </c>
      <c r="I43" s="14">
        <v>0</v>
      </c>
      <c r="J43" s="14">
        <f t="shared" si="0"/>
        <v>1745456.66</v>
      </c>
      <c r="K43" s="24">
        <v>0</v>
      </c>
      <c r="L43" s="24"/>
      <c r="M43" s="24"/>
      <c r="N43" s="25">
        <v>0</v>
      </c>
      <c r="O43" s="25"/>
      <c r="P43" s="25"/>
      <c r="Q43" s="14">
        <f t="shared" si="1"/>
        <v>1745456.66</v>
      </c>
    </row>
    <row r="44" spans="2:17" ht="15" customHeight="1">
      <c r="B44" s="7" t="s">
        <v>72</v>
      </c>
      <c r="C44" s="24" t="s">
        <v>70</v>
      </c>
      <c r="D44" s="24"/>
      <c r="E44" s="14">
        <v>540000</v>
      </c>
      <c r="F44" s="14">
        <v>0</v>
      </c>
      <c r="G44" s="14">
        <v>0</v>
      </c>
      <c r="H44" s="14">
        <v>0</v>
      </c>
      <c r="I44" s="14">
        <v>0</v>
      </c>
      <c r="J44" s="14">
        <f t="shared" si="0"/>
        <v>540000</v>
      </c>
      <c r="K44" s="24">
        <v>0</v>
      </c>
      <c r="L44" s="24"/>
      <c r="M44" s="24"/>
      <c r="N44" s="25">
        <v>0</v>
      </c>
      <c r="O44" s="25"/>
      <c r="P44" s="25"/>
      <c r="Q44" s="14">
        <f t="shared" si="1"/>
        <v>540000</v>
      </c>
    </row>
    <row r="45" spans="2:17" ht="15" customHeight="1">
      <c r="B45" s="7" t="s">
        <v>73</v>
      </c>
      <c r="C45" s="24" t="s">
        <v>70</v>
      </c>
      <c r="D45" s="24"/>
      <c r="E45" s="14">
        <v>700000</v>
      </c>
      <c r="F45" s="14">
        <v>0</v>
      </c>
      <c r="G45" s="14">
        <v>0</v>
      </c>
      <c r="H45" s="14">
        <v>0</v>
      </c>
      <c r="I45" s="14">
        <v>0</v>
      </c>
      <c r="J45" s="14">
        <f t="shared" si="0"/>
        <v>700000</v>
      </c>
      <c r="K45" s="24">
        <v>0</v>
      </c>
      <c r="L45" s="24"/>
      <c r="M45" s="24"/>
      <c r="N45" s="25">
        <v>0</v>
      </c>
      <c r="O45" s="25"/>
      <c r="P45" s="25"/>
      <c r="Q45" s="14">
        <f t="shared" si="1"/>
        <v>700000</v>
      </c>
    </row>
    <row r="46" spans="2:17" ht="15" customHeight="1">
      <c r="B46" s="7" t="s">
        <v>74</v>
      </c>
      <c r="C46" s="24" t="s">
        <v>70</v>
      </c>
      <c r="D46" s="24"/>
      <c r="E46" s="14">
        <v>505456.66</v>
      </c>
      <c r="F46" s="14">
        <v>0</v>
      </c>
      <c r="G46" s="14">
        <v>0</v>
      </c>
      <c r="H46" s="14">
        <v>0</v>
      </c>
      <c r="I46" s="14">
        <v>0</v>
      </c>
      <c r="J46" s="14">
        <f t="shared" si="0"/>
        <v>505456.66</v>
      </c>
      <c r="K46" s="24">
        <v>0</v>
      </c>
      <c r="L46" s="24"/>
      <c r="M46" s="24"/>
      <c r="N46" s="25">
        <v>0</v>
      </c>
      <c r="O46" s="25"/>
      <c r="P46" s="25"/>
      <c r="Q46" s="14">
        <f t="shared" si="1"/>
        <v>505456.66</v>
      </c>
    </row>
    <row r="47" spans="2:17" ht="15" customHeight="1">
      <c r="B47" s="7" t="s">
        <v>75</v>
      </c>
      <c r="C47" s="24" t="s">
        <v>76</v>
      </c>
      <c r="D47" s="24"/>
      <c r="E47" s="14">
        <v>16000000</v>
      </c>
      <c r="F47" s="14">
        <v>0</v>
      </c>
      <c r="G47" s="14">
        <v>0</v>
      </c>
      <c r="H47" s="14">
        <v>0</v>
      </c>
      <c r="I47" s="14">
        <v>0</v>
      </c>
      <c r="J47" s="14">
        <f t="shared" si="0"/>
        <v>16000000</v>
      </c>
      <c r="K47" s="24">
        <v>0</v>
      </c>
      <c r="L47" s="24"/>
      <c r="M47" s="24"/>
      <c r="N47" s="25">
        <v>0</v>
      </c>
      <c r="O47" s="25"/>
      <c r="P47" s="25"/>
      <c r="Q47" s="14">
        <f t="shared" si="1"/>
        <v>16000000</v>
      </c>
    </row>
    <row r="48" spans="2:17" ht="15" customHeight="1">
      <c r="B48" s="7" t="s">
        <v>77</v>
      </c>
      <c r="C48" s="24" t="s">
        <v>78</v>
      </c>
      <c r="D48" s="24"/>
      <c r="E48" s="14">
        <v>16000000</v>
      </c>
      <c r="F48" s="14">
        <v>0</v>
      </c>
      <c r="G48" s="14">
        <v>0</v>
      </c>
      <c r="H48" s="14">
        <v>0</v>
      </c>
      <c r="I48" s="14">
        <v>0</v>
      </c>
      <c r="J48" s="14">
        <f t="shared" si="0"/>
        <v>16000000</v>
      </c>
      <c r="K48" s="24">
        <v>0</v>
      </c>
      <c r="L48" s="24"/>
      <c r="M48" s="24"/>
      <c r="N48" s="25">
        <v>0</v>
      </c>
      <c r="O48" s="25"/>
      <c r="P48" s="25"/>
      <c r="Q48" s="14">
        <f t="shared" si="1"/>
        <v>16000000</v>
      </c>
    </row>
    <row r="49" spans="2:17" ht="20.25" customHeight="1">
      <c r="B49" s="7" t="s">
        <v>79</v>
      </c>
      <c r="C49" s="24" t="s">
        <v>80</v>
      </c>
      <c r="D49" s="24"/>
      <c r="E49" s="14">
        <v>16000000</v>
      </c>
      <c r="F49" s="14">
        <v>0</v>
      </c>
      <c r="G49" s="14">
        <v>0</v>
      </c>
      <c r="H49" s="14">
        <v>0</v>
      </c>
      <c r="I49" s="14">
        <v>0</v>
      </c>
      <c r="J49" s="14">
        <f t="shared" si="0"/>
        <v>16000000</v>
      </c>
      <c r="K49" s="24">
        <v>0</v>
      </c>
      <c r="L49" s="24"/>
      <c r="M49" s="24"/>
      <c r="N49" s="25">
        <v>0</v>
      </c>
      <c r="O49" s="25"/>
      <c r="P49" s="25"/>
      <c r="Q49" s="14">
        <f t="shared" si="1"/>
        <v>16000000</v>
      </c>
    </row>
    <row r="50" spans="2:17" ht="15" customHeight="1">
      <c r="B50" s="7" t="s">
        <v>81</v>
      </c>
      <c r="C50" s="24" t="s">
        <v>82</v>
      </c>
      <c r="D50" s="24"/>
      <c r="E50" s="14">
        <v>16000000</v>
      </c>
      <c r="F50" s="14">
        <v>0</v>
      </c>
      <c r="G50" s="14">
        <v>0</v>
      </c>
      <c r="H50" s="14">
        <v>0</v>
      </c>
      <c r="I50" s="14">
        <v>0</v>
      </c>
      <c r="J50" s="14">
        <f t="shared" si="0"/>
        <v>16000000</v>
      </c>
      <c r="K50" s="24">
        <v>0</v>
      </c>
      <c r="L50" s="24"/>
      <c r="M50" s="24"/>
      <c r="N50" s="25">
        <v>0</v>
      </c>
      <c r="O50" s="25"/>
      <c r="P50" s="25"/>
      <c r="Q50" s="14">
        <f t="shared" si="1"/>
        <v>16000000</v>
      </c>
    </row>
    <row r="51" spans="2:17" ht="15" customHeight="1">
      <c r="B51" s="7" t="s">
        <v>83</v>
      </c>
      <c r="C51" s="24" t="s">
        <v>82</v>
      </c>
      <c r="D51" s="24"/>
      <c r="E51" s="14">
        <v>16000000</v>
      </c>
      <c r="F51" s="14">
        <v>0</v>
      </c>
      <c r="G51" s="14">
        <v>0</v>
      </c>
      <c r="H51" s="14">
        <v>0</v>
      </c>
      <c r="I51" s="14">
        <v>0</v>
      </c>
      <c r="J51" s="14">
        <f t="shared" si="0"/>
        <v>16000000</v>
      </c>
      <c r="K51" s="24">
        <v>0</v>
      </c>
      <c r="L51" s="24"/>
      <c r="M51" s="24"/>
      <c r="N51" s="25">
        <v>0</v>
      </c>
      <c r="O51" s="25"/>
      <c r="P51" s="25"/>
      <c r="Q51" s="14">
        <f t="shared" si="1"/>
        <v>16000000</v>
      </c>
    </row>
    <row r="52" spans="2:17" ht="15" customHeight="1">
      <c r="B52" s="7" t="s">
        <v>84</v>
      </c>
      <c r="C52" s="24" t="s">
        <v>82</v>
      </c>
      <c r="D52" s="24"/>
      <c r="E52" s="14">
        <v>16000000</v>
      </c>
      <c r="F52" s="14">
        <v>0</v>
      </c>
      <c r="G52" s="14">
        <v>0</v>
      </c>
      <c r="H52" s="14">
        <v>0</v>
      </c>
      <c r="I52" s="14">
        <v>0</v>
      </c>
      <c r="J52" s="14">
        <f t="shared" si="0"/>
        <v>16000000</v>
      </c>
      <c r="K52" s="24">
        <v>0</v>
      </c>
      <c r="L52" s="24"/>
      <c r="M52" s="24"/>
      <c r="N52" s="25">
        <v>0</v>
      </c>
      <c r="O52" s="25"/>
      <c r="P52" s="25"/>
      <c r="Q52" s="14">
        <f t="shared" si="1"/>
        <v>16000000</v>
      </c>
    </row>
    <row r="53" ht="5.25" customHeight="1"/>
    <row r="54" spans="2:19" ht="12.75" customHeight="1">
      <c r="B54" s="26" t="s">
        <v>85</v>
      </c>
      <c r="C54" s="26"/>
      <c r="M54" s="27"/>
      <c r="N54" s="27"/>
      <c r="O54" s="27"/>
      <c r="P54" s="27"/>
      <c r="Q54" s="27"/>
      <c r="R54" s="27"/>
      <c r="S54" s="27"/>
    </row>
    <row r="55" ht="36.75" customHeight="1"/>
    <row r="56" spans="2:20" ht="16.5" customHeight="1">
      <c r="B56" s="26" t="s">
        <v>91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</sheetData>
  <sheetProtection/>
  <mergeCells count="145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B54:C54"/>
    <mergeCell ref="M54:S54"/>
    <mergeCell ref="B56:T56"/>
    <mergeCell ref="C51:D51"/>
    <mergeCell ref="K51:M51"/>
    <mergeCell ref="N51:P51"/>
    <mergeCell ref="C52:D52"/>
    <mergeCell ref="K52:M52"/>
    <mergeCell ref="N52:P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F45" sqref="F45"/>
    </sheetView>
  </sheetViews>
  <sheetFormatPr defaultColWidth="9.14062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  <col min="21" max="22" width="9.140625" style="0" customWidth="1"/>
    <col min="23" max="23" width="12.5742187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92</v>
      </c>
      <c r="M2" s="31"/>
      <c r="N2" s="31"/>
      <c r="O2" s="31"/>
      <c r="P2" s="31"/>
      <c r="Q2" s="31"/>
      <c r="R2" s="31"/>
    </row>
    <row r="3" ht="12.75" customHeight="1">
      <c r="Q3" s="17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18"/>
      <c r="P6" s="33" t="s">
        <v>95</v>
      </c>
      <c r="Q6" s="33"/>
      <c r="R6" s="33"/>
    </row>
    <row r="7" spans="12:18" ht="18" customHeight="1">
      <c r="L7" s="33" t="s">
        <v>6</v>
      </c>
      <c r="M7" s="33"/>
      <c r="N7" s="33"/>
      <c r="O7" s="18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15" t="s">
        <v>9</v>
      </c>
      <c r="F9" s="24" t="s">
        <v>10</v>
      </c>
      <c r="G9" s="24"/>
      <c r="H9" s="24" t="s">
        <v>11</v>
      </c>
      <c r="I9" s="24"/>
      <c r="J9" s="15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16" t="s">
        <v>15</v>
      </c>
      <c r="F10" s="16" t="s">
        <v>16</v>
      </c>
      <c r="G10" s="16" t="s">
        <v>17</v>
      </c>
      <c r="H10" s="16" t="s">
        <v>16</v>
      </c>
      <c r="I10" s="16" t="s">
        <v>17</v>
      </c>
      <c r="J10" s="16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14">
        <v>174482079.66</v>
      </c>
      <c r="F11" s="14">
        <v>0</v>
      </c>
      <c r="G11" s="14">
        <v>0</v>
      </c>
      <c r="H11" s="14">
        <v>0</v>
      </c>
      <c r="I11" s="14">
        <v>0</v>
      </c>
      <c r="J11" s="14">
        <v>174482079.66</v>
      </c>
      <c r="K11" s="24">
        <v>47981200</v>
      </c>
      <c r="L11" s="24"/>
      <c r="M11" s="24"/>
      <c r="N11" s="25">
        <v>0</v>
      </c>
      <c r="O11" s="25"/>
      <c r="P11" s="25"/>
      <c r="Q11" s="14">
        <v>174482079.66</v>
      </c>
    </row>
    <row r="12" spans="2:17" ht="15.75" customHeight="1">
      <c r="B12" s="7" t="s">
        <v>22</v>
      </c>
      <c r="C12" s="24" t="s">
        <v>23</v>
      </c>
      <c r="D12" s="24"/>
      <c r="E12" s="14">
        <v>158482079.66</v>
      </c>
      <c r="F12" s="14">
        <v>0</v>
      </c>
      <c r="G12" s="14">
        <v>0</v>
      </c>
      <c r="H12" s="14">
        <v>0</v>
      </c>
      <c r="I12" s="14">
        <v>0</v>
      </c>
      <c r="J12" s="14">
        <v>158482079.66</v>
      </c>
      <c r="K12" s="24">
        <v>47981200</v>
      </c>
      <c r="L12" s="24"/>
      <c r="M12" s="24"/>
      <c r="N12" s="25">
        <v>0</v>
      </c>
      <c r="O12" s="25"/>
      <c r="P12" s="25"/>
      <c r="Q12" s="14">
        <v>158482079.66</v>
      </c>
    </row>
    <row r="13" spans="2:17" ht="15" customHeight="1">
      <c r="B13" s="7" t="s">
        <v>24</v>
      </c>
      <c r="C13" s="24" t="s">
        <v>25</v>
      </c>
      <c r="D13" s="24"/>
      <c r="E13" s="14">
        <v>158482079.66</v>
      </c>
      <c r="F13" s="14">
        <v>0</v>
      </c>
      <c r="G13" s="14">
        <v>0</v>
      </c>
      <c r="H13" s="14">
        <v>0</v>
      </c>
      <c r="I13" s="14">
        <v>0</v>
      </c>
      <c r="J13" s="14">
        <v>158482079.66</v>
      </c>
      <c r="K13" s="24">
        <v>47981200</v>
      </c>
      <c r="L13" s="24"/>
      <c r="M13" s="24"/>
      <c r="N13" s="25">
        <v>0</v>
      </c>
      <c r="O13" s="25"/>
      <c r="P13" s="25"/>
      <c r="Q13" s="14">
        <v>158482079.66</v>
      </c>
    </row>
    <row r="14" spans="2:17" ht="15" customHeight="1">
      <c r="B14" s="7" t="s">
        <v>26</v>
      </c>
      <c r="C14" s="24" t="s">
        <v>27</v>
      </c>
      <c r="D14" s="24"/>
      <c r="E14" s="14">
        <v>158482079.66</v>
      </c>
      <c r="F14" s="14">
        <v>0</v>
      </c>
      <c r="G14" s="14">
        <v>0</v>
      </c>
      <c r="H14" s="14">
        <v>0</v>
      </c>
      <c r="I14" s="14">
        <v>0</v>
      </c>
      <c r="J14" s="14">
        <v>158482079.66</v>
      </c>
      <c r="K14" s="24">
        <v>47981200</v>
      </c>
      <c r="L14" s="24"/>
      <c r="M14" s="24"/>
      <c r="N14" s="25">
        <v>0</v>
      </c>
      <c r="O14" s="25"/>
      <c r="P14" s="25"/>
      <c r="Q14" s="14">
        <v>158482079.66</v>
      </c>
    </row>
    <row r="15" spans="2:17" ht="15" customHeight="1">
      <c r="B15" s="7" t="s">
        <v>28</v>
      </c>
      <c r="C15" s="24" t="s">
        <v>29</v>
      </c>
      <c r="D15" s="24"/>
      <c r="E15" s="14">
        <v>66907956</v>
      </c>
      <c r="F15" s="14">
        <v>0</v>
      </c>
      <c r="G15" s="14">
        <v>0</v>
      </c>
      <c r="H15" s="14">
        <v>0</v>
      </c>
      <c r="I15" s="14">
        <v>0</v>
      </c>
      <c r="J15" s="14">
        <v>66907956</v>
      </c>
      <c r="K15" s="24">
        <v>16953000</v>
      </c>
      <c r="L15" s="24"/>
      <c r="M15" s="24"/>
      <c r="N15" s="25">
        <v>0</v>
      </c>
      <c r="O15" s="25"/>
      <c r="P15" s="25"/>
      <c r="Q15" s="14">
        <v>66907956</v>
      </c>
    </row>
    <row r="16" spans="2:17" ht="15" customHeight="1">
      <c r="B16" s="7" t="s">
        <v>30</v>
      </c>
      <c r="C16" s="24" t="s">
        <v>31</v>
      </c>
      <c r="D16" s="24"/>
      <c r="E16" s="14">
        <v>4000000</v>
      </c>
      <c r="F16" s="14">
        <v>0</v>
      </c>
      <c r="G16" s="14">
        <v>0</v>
      </c>
      <c r="H16" s="14">
        <v>0</v>
      </c>
      <c r="I16" s="14">
        <v>0</v>
      </c>
      <c r="J16" s="14">
        <v>4000000</v>
      </c>
      <c r="K16" s="24">
        <v>0</v>
      </c>
      <c r="L16" s="24"/>
      <c r="M16" s="24"/>
      <c r="N16" s="25">
        <v>0</v>
      </c>
      <c r="O16" s="25"/>
      <c r="P16" s="25"/>
      <c r="Q16" s="14">
        <v>4000000</v>
      </c>
    </row>
    <row r="17" spans="2:17" ht="15" customHeight="1">
      <c r="B17" s="7" t="s">
        <v>32</v>
      </c>
      <c r="C17" s="24" t="s">
        <v>33</v>
      </c>
      <c r="D17" s="24"/>
      <c r="E17" s="14">
        <v>4000000</v>
      </c>
      <c r="F17" s="14">
        <v>0</v>
      </c>
      <c r="G17" s="14">
        <v>0</v>
      </c>
      <c r="H17" s="14">
        <v>0</v>
      </c>
      <c r="I17" s="14">
        <v>0</v>
      </c>
      <c r="J17" s="14">
        <v>4000000</v>
      </c>
      <c r="K17" s="24">
        <v>0</v>
      </c>
      <c r="L17" s="24"/>
      <c r="M17" s="24"/>
      <c r="N17" s="25">
        <v>0</v>
      </c>
      <c r="O17" s="25"/>
      <c r="P17" s="25"/>
      <c r="Q17" s="14">
        <v>4000000</v>
      </c>
    </row>
    <row r="18" spans="2:17" ht="15" customHeight="1">
      <c r="B18" s="7" t="s">
        <v>34</v>
      </c>
      <c r="C18" s="24" t="s">
        <v>35</v>
      </c>
      <c r="D18" s="24"/>
      <c r="E18" s="14">
        <v>11000000</v>
      </c>
      <c r="F18" s="14">
        <v>0</v>
      </c>
      <c r="G18" s="14">
        <v>0</v>
      </c>
      <c r="H18" s="14">
        <v>0</v>
      </c>
      <c r="I18" s="14">
        <v>0</v>
      </c>
      <c r="J18" s="14">
        <v>11000000</v>
      </c>
      <c r="K18" s="24">
        <v>0</v>
      </c>
      <c r="L18" s="24"/>
      <c r="M18" s="24"/>
      <c r="N18" s="25">
        <v>0</v>
      </c>
      <c r="O18" s="25"/>
      <c r="P18" s="25"/>
      <c r="Q18" s="14">
        <v>11000000</v>
      </c>
    </row>
    <row r="19" spans="2:17" ht="15" customHeight="1">
      <c r="B19" s="7" t="s">
        <v>36</v>
      </c>
      <c r="C19" s="24" t="s">
        <v>37</v>
      </c>
      <c r="D19" s="24"/>
      <c r="E19" s="14">
        <v>11000000</v>
      </c>
      <c r="F19" s="14">
        <v>0</v>
      </c>
      <c r="G19" s="14">
        <v>0</v>
      </c>
      <c r="H19" s="14">
        <v>0</v>
      </c>
      <c r="I19" s="14">
        <v>0</v>
      </c>
      <c r="J19" s="14">
        <v>11000000</v>
      </c>
      <c r="K19" s="24">
        <v>0</v>
      </c>
      <c r="L19" s="24"/>
      <c r="M19" s="24"/>
      <c r="N19" s="25">
        <v>0</v>
      </c>
      <c r="O19" s="25"/>
      <c r="P19" s="25"/>
      <c r="Q19" s="14">
        <v>11000000</v>
      </c>
    </row>
    <row r="20" spans="2:17" ht="15" customHeight="1">
      <c r="B20" s="7" t="s">
        <v>38</v>
      </c>
      <c r="C20" s="24" t="s">
        <v>39</v>
      </c>
      <c r="D20" s="24"/>
      <c r="E20" s="14">
        <v>27967647</v>
      </c>
      <c r="F20" s="14">
        <v>0</v>
      </c>
      <c r="G20" s="14">
        <v>0</v>
      </c>
      <c r="H20" s="14">
        <v>0</v>
      </c>
      <c r="I20" s="14">
        <v>0</v>
      </c>
      <c r="J20" s="14">
        <v>27967647</v>
      </c>
      <c r="K20" s="24">
        <v>0</v>
      </c>
      <c r="L20" s="24"/>
      <c r="M20" s="24"/>
      <c r="N20" s="25">
        <v>0</v>
      </c>
      <c r="O20" s="25"/>
      <c r="P20" s="25"/>
      <c r="Q20" s="14">
        <v>27967647</v>
      </c>
    </row>
    <row r="21" spans="2:17" ht="15" customHeight="1">
      <c r="B21" s="7" t="s">
        <v>40</v>
      </c>
      <c r="C21" s="24" t="s">
        <v>39</v>
      </c>
      <c r="D21" s="24"/>
      <c r="E21" s="14">
        <v>3466421</v>
      </c>
      <c r="F21" s="14">
        <v>0</v>
      </c>
      <c r="G21" s="14">
        <v>0</v>
      </c>
      <c r="H21" s="14">
        <v>0</v>
      </c>
      <c r="I21" s="14">
        <v>0</v>
      </c>
      <c r="J21" s="14">
        <v>3466421</v>
      </c>
      <c r="K21" s="24">
        <v>0</v>
      </c>
      <c r="L21" s="24"/>
      <c r="M21" s="24"/>
      <c r="N21" s="25">
        <v>0</v>
      </c>
      <c r="O21" s="25"/>
      <c r="P21" s="25"/>
      <c r="Q21" s="14">
        <v>3466421</v>
      </c>
    </row>
    <row r="22" spans="2:17" ht="15" customHeight="1">
      <c r="B22" s="7" t="s">
        <v>41</v>
      </c>
      <c r="C22" s="24" t="s">
        <v>39</v>
      </c>
      <c r="D22" s="24"/>
      <c r="E22" s="14">
        <v>7293587</v>
      </c>
      <c r="F22" s="14">
        <v>0</v>
      </c>
      <c r="G22" s="14">
        <v>0</v>
      </c>
      <c r="H22" s="14">
        <v>0</v>
      </c>
      <c r="I22" s="14">
        <v>0</v>
      </c>
      <c r="J22" s="14">
        <v>7293587</v>
      </c>
      <c r="K22" s="24">
        <v>0</v>
      </c>
      <c r="L22" s="24"/>
      <c r="M22" s="24"/>
      <c r="N22" s="25">
        <v>0</v>
      </c>
      <c r="O22" s="25"/>
      <c r="P22" s="25"/>
      <c r="Q22" s="14">
        <v>7293587</v>
      </c>
    </row>
    <row r="23" spans="2:17" ht="15" customHeight="1">
      <c r="B23" s="7" t="s">
        <v>42</v>
      </c>
      <c r="C23" s="24" t="s">
        <v>39</v>
      </c>
      <c r="D23" s="24"/>
      <c r="E23" s="14">
        <v>17207639</v>
      </c>
      <c r="F23" s="14">
        <v>0</v>
      </c>
      <c r="G23" s="14">
        <v>0</v>
      </c>
      <c r="H23" s="14">
        <v>0</v>
      </c>
      <c r="I23" s="14">
        <v>0</v>
      </c>
      <c r="J23" s="14">
        <v>17207639</v>
      </c>
      <c r="K23" s="24">
        <v>0</v>
      </c>
      <c r="L23" s="24"/>
      <c r="M23" s="24"/>
      <c r="N23" s="25">
        <v>0</v>
      </c>
      <c r="O23" s="25"/>
      <c r="P23" s="25"/>
      <c r="Q23" s="14">
        <v>17207639</v>
      </c>
    </row>
    <row r="24" spans="2:17" ht="19.5" customHeight="1">
      <c r="B24" s="7" t="s">
        <v>43</v>
      </c>
      <c r="C24" s="24" t="s">
        <v>44</v>
      </c>
      <c r="D24" s="24"/>
      <c r="E24" s="14">
        <v>18940309</v>
      </c>
      <c r="F24" s="14">
        <v>0</v>
      </c>
      <c r="G24" s="14">
        <v>0</v>
      </c>
      <c r="H24" s="14">
        <v>0</v>
      </c>
      <c r="I24" s="14">
        <v>0</v>
      </c>
      <c r="J24" s="14">
        <v>18940309</v>
      </c>
      <c r="K24" s="24">
        <v>16953000</v>
      </c>
      <c r="L24" s="24"/>
      <c r="M24" s="24"/>
      <c r="N24" s="25">
        <v>0</v>
      </c>
      <c r="O24" s="25"/>
      <c r="P24" s="25"/>
      <c r="Q24" s="14">
        <v>18940309</v>
      </c>
    </row>
    <row r="25" spans="2:17" ht="15" customHeight="1">
      <c r="B25" s="7" t="s">
        <v>45</v>
      </c>
      <c r="C25" s="24" t="s">
        <v>46</v>
      </c>
      <c r="D25" s="24"/>
      <c r="E25" s="14">
        <v>14000000</v>
      </c>
      <c r="F25" s="14">
        <v>0</v>
      </c>
      <c r="G25" s="14">
        <v>0</v>
      </c>
      <c r="H25" s="14">
        <v>0</v>
      </c>
      <c r="I25" s="14">
        <v>0</v>
      </c>
      <c r="J25" s="14">
        <v>14000000</v>
      </c>
      <c r="K25" s="24">
        <v>0</v>
      </c>
      <c r="L25" s="24"/>
      <c r="M25" s="24"/>
      <c r="N25" s="25">
        <v>0</v>
      </c>
      <c r="O25" s="25"/>
      <c r="P25" s="25"/>
      <c r="Q25" s="14">
        <v>14000000</v>
      </c>
    </row>
    <row r="26" spans="2:17" ht="15" customHeight="1">
      <c r="B26" s="7" t="s">
        <v>47</v>
      </c>
      <c r="C26" s="24" t="s">
        <v>46</v>
      </c>
      <c r="D26" s="24"/>
      <c r="E26" s="14">
        <v>4940309</v>
      </c>
      <c r="F26" s="14">
        <v>0</v>
      </c>
      <c r="G26" s="14">
        <v>0</v>
      </c>
      <c r="H26" s="14">
        <v>0</v>
      </c>
      <c r="I26" s="14">
        <v>0</v>
      </c>
      <c r="J26" s="14">
        <v>4940309</v>
      </c>
      <c r="K26" s="24">
        <v>16953000</v>
      </c>
      <c r="L26" s="24"/>
      <c r="M26" s="24"/>
      <c r="N26" s="25">
        <v>0</v>
      </c>
      <c r="O26" s="25"/>
      <c r="P26" s="25"/>
      <c r="Q26" s="14">
        <v>4940309</v>
      </c>
    </row>
    <row r="27" spans="2:17" ht="15.75" customHeight="1">
      <c r="B27" s="7" t="s">
        <v>48</v>
      </c>
      <c r="C27" s="24" t="s">
        <v>49</v>
      </c>
      <c r="D27" s="24"/>
      <c r="E27" s="14">
        <v>5000000</v>
      </c>
      <c r="F27" s="14">
        <v>0</v>
      </c>
      <c r="G27" s="14">
        <v>0</v>
      </c>
      <c r="H27" s="14">
        <v>0</v>
      </c>
      <c r="I27" s="14">
        <v>0</v>
      </c>
      <c r="J27" s="14">
        <v>5000000</v>
      </c>
      <c r="K27" s="24">
        <v>0</v>
      </c>
      <c r="L27" s="24"/>
      <c r="M27" s="24"/>
      <c r="N27" s="25">
        <v>0</v>
      </c>
      <c r="O27" s="25"/>
      <c r="P27" s="25"/>
      <c r="Q27" s="14">
        <v>5000000</v>
      </c>
    </row>
    <row r="28" spans="2:17" ht="15" customHeight="1">
      <c r="B28" s="7" t="s">
        <v>50</v>
      </c>
      <c r="C28" s="24" t="s">
        <v>49</v>
      </c>
      <c r="D28" s="24"/>
      <c r="E28" s="14">
        <v>5000000</v>
      </c>
      <c r="F28" s="14">
        <v>0</v>
      </c>
      <c r="G28" s="14">
        <v>0</v>
      </c>
      <c r="H28" s="14">
        <v>0</v>
      </c>
      <c r="I28" s="14">
        <v>0</v>
      </c>
      <c r="J28" s="14">
        <v>5000000</v>
      </c>
      <c r="K28" s="24">
        <v>0</v>
      </c>
      <c r="L28" s="24"/>
      <c r="M28" s="24"/>
      <c r="N28" s="25">
        <v>0</v>
      </c>
      <c r="O28" s="25"/>
      <c r="P28" s="25"/>
      <c r="Q28" s="14">
        <v>5000000</v>
      </c>
    </row>
    <row r="29" spans="2:17" ht="15" customHeight="1">
      <c r="B29" s="7" t="s">
        <v>51</v>
      </c>
      <c r="C29" s="24" t="s">
        <v>52</v>
      </c>
      <c r="D29" s="24"/>
      <c r="E29" s="14">
        <v>89473667</v>
      </c>
      <c r="F29" s="14">
        <v>0</v>
      </c>
      <c r="G29" s="14">
        <v>0</v>
      </c>
      <c r="H29" s="14">
        <v>0</v>
      </c>
      <c r="I29" s="14">
        <v>0</v>
      </c>
      <c r="J29" s="14">
        <v>89473667</v>
      </c>
      <c r="K29" s="24">
        <v>31028200</v>
      </c>
      <c r="L29" s="24"/>
      <c r="M29" s="24"/>
      <c r="N29" s="25">
        <v>0</v>
      </c>
      <c r="O29" s="25"/>
      <c r="P29" s="25"/>
      <c r="Q29" s="14">
        <v>89473667</v>
      </c>
    </row>
    <row r="30" spans="2:17" ht="15" customHeight="1">
      <c r="B30" s="7" t="s">
        <v>53</v>
      </c>
      <c r="C30" s="24" t="s">
        <v>54</v>
      </c>
      <c r="D30" s="24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24">
        <v>0</v>
      </c>
      <c r="L30" s="24"/>
      <c r="M30" s="24"/>
      <c r="N30" s="25">
        <v>0</v>
      </c>
      <c r="O30" s="25"/>
      <c r="P30" s="25"/>
      <c r="Q30" s="14">
        <v>0</v>
      </c>
    </row>
    <row r="31" spans="2:17" ht="15" customHeight="1">
      <c r="B31" s="7" t="s">
        <v>55</v>
      </c>
      <c r="C31" s="24" t="s">
        <v>54</v>
      </c>
      <c r="D31" s="24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24">
        <v>0</v>
      </c>
      <c r="L31" s="24"/>
      <c r="M31" s="24"/>
      <c r="N31" s="25">
        <v>0</v>
      </c>
      <c r="O31" s="25"/>
      <c r="P31" s="25"/>
      <c r="Q31" s="14">
        <v>0</v>
      </c>
    </row>
    <row r="32" spans="2:17" ht="15" customHeight="1">
      <c r="B32" s="7" t="s">
        <v>56</v>
      </c>
      <c r="C32" s="24" t="s">
        <v>57</v>
      </c>
      <c r="D32" s="24"/>
      <c r="E32" s="14">
        <v>75473667</v>
      </c>
      <c r="F32" s="14">
        <v>0</v>
      </c>
      <c r="G32" s="14">
        <v>0</v>
      </c>
      <c r="H32" s="14">
        <v>0</v>
      </c>
      <c r="I32" s="14">
        <v>0</v>
      </c>
      <c r="J32" s="14">
        <v>75473667</v>
      </c>
      <c r="K32" s="24">
        <v>31028200</v>
      </c>
      <c r="L32" s="24"/>
      <c r="M32" s="24"/>
      <c r="N32" s="25">
        <v>0</v>
      </c>
      <c r="O32" s="25"/>
      <c r="P32" s="25"/>
      <c r="Q32" s="14">
        <v>75473667</v>
      </c>
    </row>
    <row r="33" spans="2:17" ht="15" customHeight="1">
      <c r="B33" s="7" t="s">
        <v>58</v>
      </c>
      <c r="C33" s="24" t="s">
        <v>57</v>
      </c>
      <c r="D33" s="24"/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4">
        <v>0</v>
      </c>
      <c r="L33" s="24"/>
      <c r="M33" s="24"/>
      <c r="N33" s="25">
        <v>0</v>
      </c>
      <c r="O33" s="25"/>
      <c r="P33" s="25"/>
      <c r="Q33" s="14">
        <v>0</v>
      </c>
    </row>
    <row r="34" spans="2:17" ht="15" customHeight="1">
      <c r="B34" s="7" t="s">
        <v>59</v>
      </c>
      <c r="C34" s="24" t="s">
        <v>57</v>
      </c>
      <c r="D34" s="24"/>
      <c r="E34" s="14">
        <v>9693868</v>
      </c>
      <c r="F34" s="14">
        <v>0</v>
      </c>
      <c r="G34" s="14">
        <v>0</v>
      </c>
      <c r="H34" s="14">
        <v>0</v>
      </c>
      <c r="I34" s="14">
        <v>0</v>
      </c>
      <c r="J34" s="14">
        <v>9693868</v>
      </c>
      <c r="K34" s="24">
        <v>0</v>
      </c>
      <c r="L34" s="24"/>
      <c r="M34" s="24"/>
      <c r="N34" s="25">
        <v>0</v>
      </c>
      <c r="O34" s="25"/>
      <c r="P34" s="25"/>
      <c r="Q34" s="14">
        <v>9693868</v>
      </c>
    </row>
    <row r="35" spans="2:17" ht="15" customHeight="1">
      <c r="B35" s="7" t="s">
        <v>60</v>
      </c>
      <c r="C35" s="24" t="s">
        <v>57</v>
      </c>
      <c r="D35" s="24"/>
      <c r="E35" s="14">
        <v>65779799</v>
      </c>
      <c r="F35" s="14">
        <v>0</v>
      </c>
      <c r="G35" s="14">
        <v>0</v>
      </c>
      <c r="H35" s="14">
        <v>0</v>
      </c>
      <c r="I35" s="14">
        <v>0</v>
      </c>
      <c r="J35" s="14">
        <v>65779799</v>
      </c>
      <c r="K35" s="24">
        <v>31028200</v>
      </c>
      <c r="L35" s="24"/>
      <c r="M35" s="24"/>
      <c r="N35" s="25">
        <v>0</v>
      </c>
      <c r="O35" s="25"/>
      <c r="P35" s="25"/>
      <c r="Q35" s="14">
        <v>65779799</v>
      </c>
    </row>
    <row r="36" spans="2:17" ht="19.5" customHeight="1">
      <c r="B36" s="7" t="s">
        <v>61</v>
      </c>
      <c r="C36" s="24" t="s">
        <v>62</v>
      </c>
      <c r="D36" s="24"/>
      <c r="E36" s="14">
        <v>14000000</v>
      </c>
      <c r="F36" s="14">
        <v>0</v>
      </c>
      <c r="G36" s="14">
        <v>0</v>
      </c>
      <c r="H36" s="14">
        <v>0</v>
      </c>
      <c r="I36" s="14">
        <v>0</v>
      </c>
      <c r="J36" s="14">
        <v>14000000</v>
      </c>
      <c r="K36" s="24">
        <v>0</v>
      </c>
      <c r="L36" s="24"/>
      <c r="M36" s="24"/>
      <c r="N36" s="25">
        <v>0</v>
      </c>
      <c r="O36" s="25"/>
      <c r="P36" s="25"/>
      <c r="Q36" s="14">
        <v>14000000</v>
      </c>
    </row>
    <row r="37" spans="2:17" ht="20.25" customHeight="1">
      <c r="B37" s="7" t="s">
        <v>63</v>
      </c>
      <c r="C37" s="24" t="s">
        <v>62</v>
      </c>
      <c r="D37" s="24"/>
      <c r="E37" s="14">
        <v>14000000</v>
      </c>
      <c r="F37" s="14">
        <v>0</v>
      </c>
      <c r="G37" s="14">
        <v>0</v>
      </c>
      <c r="H37" s="14">
        <v>0</v>
      </c>
      <c r="I37" s="14">
        <v>0</v>
      </c>
      <c r="J37" s="14">
        <v>14000000</v>
      </c>
      <c r="K37" s="24">
        <v>0</v>
      </c>
      <c r="L37" s="24"/>
      <c r="M37" s="24"/>
      <c r="N37" s="25">
        <v>0</v>
      </c>
      <c r="O37" s="25"/>
      <c r="P37" s="25"/>
      <c r="Q37" s="14">
        <v>14000000</v>
      </c>
    </row>
    <row r="38" spans="2:17" ht="15" customHeight="1">
      <c r="B38" s="7" t="s">
        <v>64</v>
      </c>
      <c r="C38" s="24" t="s">
        <v>65</v>
      </c>
      <c r="D38" s="24"/>
      <c r="E38" s="14">
        <v>255000</v>
      </c>
      <c r="F38" s="14">
        <v>0</v>
      </c>
      <c r="G38" s="14">
        <v>0</v>
      </c>
      <c r="H38" s="14">
        <v>0</v>
      </c>
      <c r="I38" s="14">
        <v>0</v>
      </c>
      <c r="J38" s="14">
        <v>255000</v>
      </c>
      <c r="K38" s="24">
        <v>0</v>
      </c>
      <c r="L38" s="24"/>
      <c r="M38" s="24"/>
      <c r="N38" s="25">
        <v>0</v>
      </c>
      <c r="O38" s="25"/>
      <c r="P38" s="25"/>
      <c r="Q38" s="14">
        <v>255000</v>
      </c>
    </row>
    <row r="39" spans="2:17" ht="15" customHeight="1">
      <c r="B39" s="7" t="s">
        <v>66</v>
      </c>
      <c r="C39" s="24" t="s">
        <v>67</v>
      </c>
      <c r="D39" s="24"/>
      <c r="E39" s="14">
        <v>255000</v>
      </c>
      <c r="F39" s="14">
        <v>0</v>
      </c>
      <c r="G39" s="14">
        <v>0</v>
      </c>
      <c r="H39" s="14">
        <v>0</v>
      </c>
      <c r="I39" s="14">
        <v>0</v>
      </c>
      <c r="J39" s="14">
        <v>255000</v>
      </c>
      <c r="K39" s="24">
        <v>0</v>
      </c>
      <c r="L39" s="24"/>
      <c r="M39" s="24"/>
      <c r="N39" s="25">
        <v>0</v>
      </c>
      <c r="O39" s="25"/>
      <c r="P39" s="25"/>
      <c r="Q39" s="14">
        <v>255000</v>
      </c>
    </row>
    <row r="40" spans="2:17" ht="15" customHeight="1">
      <c r="B40" s="7" t="s">
        <v>94</v>
      </c>
      <c r="C40" s="24" t="s">
        <v>67</v>
      </c>
      <c r="D40" s="24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4">
        <v>0</v>
      </c>
      <c r="L40" s="24"/>
      <c r="M40" s="24"/>
      <c r="N40" s="25">
        <v>0</v>
      </c>
      <c r="O40" s="25"/>
      <c r="P40" s="25"/>
      <c r="Q40" s="14">
        <v>0</v>
      </c>
    </row>
    <row r="41" spans="2:17" ht="15" customHeight="1">
      <c r="B41" s="7" t="s">
        <v>68</v>
      </c>
      <c r="C41" s="24" t="s">
        <v>67</v>
      </c>
      <c r="D41" s="24"/>
      <c r="E41" s="14">
        <v>255000</v>
      </c>
      <c r="F41" s="14">
        <v>0</v>
      </c>
      <c r="G41" s="14">
        <v>0</v>
      </c>
      <c r="H41" s="14">
        <v>0</v>
      </c>
      <c r="I41" s="14">
        <v>0</v>
      </c>
      <c r="J41" s="14">
        <v>255000</v>
      </c>
      <c r="K41" s="24">
        <v>0</v>
      </c>
      <c r="L41" s="24"/>
      <c r="M41" s="24"/>
      <c r="N41" s="25">
        <v>0</v>
      </c>
      <c r="O41" s="25"/>
      <c r="P41" s="25"/>
      <c r="Q41" s="14">
        <v>255000</v>
      </c>
    </row>
    <row r="42" spans="2:17" ht="15" customHeight="1">
      <c r="B42" s="7" t="s">
        <v>69</v>
      </c>
      <c r="C42" s="24" t="s">
        <v>70</v>
      </c>
      <c r="D42" s="24"/>
      <c r="E42" s="14">
        <v>1845456.66</v>
      </c>
      <c r="F42" s="14">
        <v>0</v>
      </c>
      <c r="G42" s="14">
        <v>0</v>
      </c>
      <c r="H42" s="14">
        <v>0</v>
      </c>
      <c r="I42" s="14">
        <v>0</v>
      </c>
      <c r="J42" s="14">
        <v>1845456.66</v>
      </c>
      <c r="K42" s="24">
        <v>0</v>
      </c>
      <c r="L42" s="24"/>
      <c r="M42" s="24"/>
      <c r="N42" s="25">
        <v>0</v>
      </c>
      <c r="O42" s="25"/>
      <c r="P42" s="25"/>
      <c r="Q42" s="14">
        <v>1845456.66</v>
      </c>
    </row>
    <row r="43" spans="2:17" ht="15" customHeight="1">
      <c r="B43" s="7" t="s">
        <v>71</v>
      </c>
      <c r="C43" s="24" t="s">
        <v>70</v>
      </c>
      <c r="D43" s="24"/>
      <c r="E43" s="14">
        <v>1845456.66</v>
      </c>
      <c r="F43" s="14">
        <v>0</v>
      </c>
      <c r="G43" s="14">
        <v>0</v>
      </c>
      <c r="H43" s="14">
        <v>0</v>
      </c>
      <c r="I43" s="14">
        <v>0</v>
      </c>
      <c r="J43" s="14">
        <v>1845456.66</v>
      </c>
      <c r="K43" s="24">
        <v>0</v>
      </c>
      <c r="L43" s="24"/>
      <c r="M43" s="24"/>
      <c r="N43" s="25">
        <v>0</v>
      </c>
      <c r="O43" s="25"/>
      <c r="P43" s="25"/>
      <c r="Q43" s="14">
        <v>1845456.66</v>
      </c>
    </row>
    <row r="44" spans="2:17" ht="15" customHeight="1">
      <c r="B44" s="7" t="s">
        <v>72</v>
      </c>
      <c r="C44" s="24" t="s">
        <v>70</v>
      </c>
      <c r="D44" s="24"/>
      <c r="E44" s="14">
        <v>540000</v>
      </c>
      <c r="F44" s="14">
        <v>0</v>
      </c>
      <c r="G44" s="14">
        <v>0</v>
      </c>
      <c r="H44" s="14">
        <v>0</v>
      </c>
      <c r="I44" s="14">
        <v>0</v>
      </c>
      <c r="J44" s="14">
        <v>540000</v>
      </c>
      <c r="K44" s="24">
        <v>0</v>
      </c>
      <c r="L44" s="24"/>
      <c r="M44" s="24"/>
      <c r="N44" s="25">
        <v>0</v>
      </c>
      <c r="O44" s="25"/>
      <c r="P44" s="25"/>
      <c r="Q44" s="14">
        <v>540000</v>
      </c>
    </row>
    <row r="45" spans="2:17" ht="15" customHeight="1">
      <c r="B45" s="7" t="s">
        <v>73</v>
      </c>
      <c r="C45" s="24" t="s">
        <v>70</v>
      </c>
      <c r="D45" s="24"/>
      <c r="E45" s="14">
        <v>800000</v>
      </c>
      <c r="F45" s="14">
        <v>0</v>
      </c>
      <c r="G45" s="14">
        <v>0</v>
      </c>
      <c r="H45" s="14">
        <v>0</v>
      </c>
      <c r="I45" s="14">
        <v>0</v>
      </c>
      <c r="J45" s="14">
        <v>800000</v>
      </c>
      <c r="K45" s="24">
        <v>0</v>
      </c>
      <c r="L45" s="24"/>
      <c r="M45" s="24"/>
      <c r="N45" s="25">
        <v>0</v>
      </c>
      <c r="O45" s="25"/>
      <c r="P45" s="25"/>
      <c r="Q45" s="14">
        <v>800000</v>
      </c>
    </row>
    <row r="46" spans="2:17" ht="15" customHeight="1">
      <c r="B46" s="7" t="s">
        <v>74</v>
      </c>
      <c r="C46" s="24" t="s">
        <v>70</v>
      </c>
      <c r="D46" s="24"/>
      <c r="E46" s="14">
        <v>505456.66</v>
      </c>
      <c r="F46" s="14">
        <v>0</v>
      </c>
      <c r="G46" s="14">
        <v>0</v>
      </c>
      <c r="H46" s="14">
        <v>0</v>
      </c>
      <c r="I46" s="14">
        <v>0</v>
      </c>
      <c r="J46" s="14">
        <v>505456.66</v>
      </c>
      <c r="K46" s="24">
        <v>0</v>
      </c>
      <c r="L46" s="24"/>
      <c r="M46" s="24"/>
      <c r="N46" s="25">
        <v>0</v>
      </c>
      <c r="O46" s="25"/>
      <c r="P46" s="25"/>
      <c r="Q46" s="14">
        <v>505456.66</v>
      </c>
    </row>
    <row r="47" spans="2:17" ht="15" customHeight="1">
      <c r="B47" s="7" t="s">
        <v>75</v>
      </c>
      <c r="C47" s="24" t="s">
        <v>76</v>
      </c>
      <c r="D47" s="24"/>
      <c r="E47" s="14">
        <v>16000000</v>
      </c>
      <c r="F47" s="14">
        <v>0</v>
      </c>
      <c r="G47" s="14">
        <v>0</v>
      </c>
      <c r="H47" s="14">
        <v>0</v>
      </c>
      <c r="I47" s="14">
        <v>0</v>
      </c>
      <c r="J47" s="14">
        <v>16000000</v>
      </c>
      <c r="K47" s="24">
        <v>0</v>
      </c>
      <c r="L47" s="24"/>
      <c r="M47" s="24"/>
      <c r="N47" s="25">
        <v>0</v>
      </c>
      <c r="O47" s="25"/>
      <c r="P47" s="25"/>
      <c r="Q47" s="14">
        <v>16000000</v>
      </c>
    </row>
    <row r="48" spans="2:17" ht="15" customHeight="1">
      <c r="B48" s="7" t="s">
        <v>77</v>
      </c>
      <c r="C48" s="24" t="s">
        <v>78</v>
      </c>
      <c r="D48" s="24"/>
      <c r="E48" s="14">
        <v>16000000</v>
      </c>
      <c r="F48" s="14">
        <v>0</v>
      </c>
      <c r="G48" s="14">
        <v>0</v>
      </c>
      <c r="H48" s="14">
        <v>0</v>
      </c>
      <c r="I48" s="14">
        <v>0</v>
      </c>
      <c r="J48" s="14">
        <v>16000000</v>
      </c>
      <c r="K48" s="24">
        <v>0</v>
      </c>
      <c r="L48" s="24"/>
      <c r="M48" s="24"/>
      <c r="N48" s="25">
        <v>0</v>
      </c>
      <c r="O48" s="25"/>
      <c r="P48" s="25"/>
      <c r="Q48" s="14">
        <v>16000000</v>
      </c>
    </row>
    <row r="49" spans="2:17" ht="20.25" customHeight="1">
      <c r="B49" s="7" t="s">
        <v>79</v>
      </c>
      <c r="C49" s="24" t="s">
        <v>80</v>
      </c>
      <c r="D49" s="24"/>
      <c r="E49" s="14">
        <v>16000000</v>
      </c>
      <c r="F49" s="14">
        <v>0</v>
      </c>
      <c r="G49" s="14">
        <v>0</v>
      </c>
      <c r="H49" s="14">
        <v>0</v>
      </c>
      <c r="I49" s="14">
        <v>0</v>
      </c>
      <c r="J49" s="14">
        <v>16000000</v>
      </c>
      <c r="K49" s="24">
        <v>0</v>
      </c>
      <c r="L49" s="24"/>
      <c r="M49" s="24"/>
      <c r="N49" s="25">
        <v>0</v>
      </c>
      <c r="O49" s="25"/>
      <c r="P49" s="25"/>
      <c r="Q49" s="14">
        <v>16000000</v>
      </c>
    </row>
    <row r="50" spans="2:17" ht="15" customHeight="1">
      <c r="B50" s="7" t="s">
        <v>81</v>
      </c>
      <c r="C50" s="24" t="s">
        <v>82</v>
      </c>
      <c r="D50" s="24"/>
      <c r="E50" s="14">
        <v>16000000</v>
      </c>
      <c r="F50" s="14">
        <v>0</v>
      </c>
      <c r="G50" s="14">
        <v>0</v>
      </c>
      <c r="H50" s="14">
        <v>0</v>
      </c>
      <c r="I50" s="14">
        <v>0</v>
      </c>
      <c r="J50" s="14">
        <v>16000000</v>
      </c>
      <c r="K50" s="24">
        <v>0</v>
      </c>
      <c r="L50" s="24"/>
      <c r="M50" s="24"/>
      <c r="N50" s="25">
        <v>0</v>
      </c>
      <c r="O50" s="25"/>
      <c r="P50" s="25"/>
      <c r="Q50" s="14">
        <v>16000000</v>
      </c>
    </row>
    <row r="51" spans="2:17" ht="15" customHeight="1">
      <c r="B51" s="7" t="s">
        <v>83</v>
      </c>
      <c r="C51" s="24" t="s">
        <v>82</v>
      </c>
      <c r="D51" s="24"/>
      <c r="E51" s="14">
        <v>16000000</v>
      </c>
      <c r="F51" s="14">
        <v>0</v>
      </c>
      <c r="G51" s="14">
        <v>0</v>
      </c>
      <c r="H51" s="14">
        <v>0</v>
      </c>
      <c r="I51" s="14">
        <v>0</v>
      </c>
      <c r="J51" s="14">
        <v>16000000</v>
      </c>
      <c r="K51" s="24">
        <v>0</v>
      </c>
      <c r="L51" s="24"/>
      <c r="M51" s="24"/>
      <c r="N51" s="25">
        <v>0</v>
      </c>
      <c r="O51" s="25"/>
      <c r="P51" s="25"/>
      <c r="Q51" s="14">
        <v>16000000</v>
      </c>
    </row>
    <row r="52" spans="2:17" ht="15" customHeight="1">
      <c r="B52" s="7" t="s">
        <v>84</v>
      </c>
      <c r="C52" s="24" t="s">
        <v>82</v>
      </c>
      <c r="D52" s="24"/>
      <c r="E52" s="14">
        <v>16000000</v>
      </c>
      <c r="F52" s="14">
        <v>16000000</v>
      </c>
      <c r="G52" s="14">
        <v>0</v>
      </c>
      <c r="H52" s="14">
        <v>0</v>
      </c>
      <c r="I52" s="14">
        <v>0</v>
      </c>
      <c r="J52" s="14">
        <v>16000000</v>
      </c>
      <c r="K52" s="24">
        <v>0</v>
      </c>
      <c r="L52" s="24"/>
      <c r="M52" s="24"/>
      <c r="N52" s="25">
        <v>0</v>
      </c>
      <c r="O52" s="25"/>
      <c r="P52" s="25"/>
      <c r="Q52" s="14">
        <v>16000000</v>
      </c>
    </row>
    <row r="53" ht="5.25" customHeight="1"/>
    <row r="54" spans="2:19" ht="12.75" customHeight="1">
      <c r="B54" s="26" t="s">
        <v>85</v>
      </c>
      <c r="C54" s="26"/>
      <c r="M54" s="27"/>
      <c r="N54" s="27"/>
      <c r="O54" s="27"/>
      <c r="P54" s="27"/>
      <c r="Q54" s="27"/>
      <c r="R54" s="27"/>
      <c r="S54" s="27"/>
    </row>
    <row r="55" ht="36.75" customHeight="1"/>
    <row r="56" spans="2:20" ht="16.5" customHeight="1">
      <c r="B56" s="26" t="s">
        <v>91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</sheetData>
  <sheetProtection/>
  <mergeCells count="145">
    <mergeCell ref="B1:R1"/>
    <mergeCell ref="L2:R2"/>
    <mergeCell ref="B5:Q5"/>
    <mergeCell ref="L6:N6"/>
    <mergeCell ref="P6:R6"/>
    <mergeCell ref="L7:N7"/>
    <mergeCell ref="P7:R7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C11:D11"/>
    <mergeCell ref="K11:M11"/>
    <mergeCell ref="N11:P11"/>
    <mergeCell ref="C12:D12"/>
    <mergeCell ref="K12:M12"/>
    <mergeCell ref="N12:P12"/>
    <mergeCell ref="C13:D13"/>
    <mergeCell ref="K13:M13"/>
    <mergeCell ref="N13:P13"/>
    <mergeCell ref="C14:D14"/>
    <mergeCell ref="K14:M14"/>
    <mergeCell ref="N14:P14"/>
    <mergeCell ref="C15:D15"/>
    <mergeCell ref="K15:M15"/>
    <mergeCell ref="N15:P15"/>
    <mergeCell ref="C16:D16"/>
    <mergeCell ref="K16:M16"/>
    <mergeCell ref="N16:P16"/>
    <mergeCell ref="C17:D17"/>
    <mergeCell ref="K17:M17"/>
    <mergeCell ref="N17:P17"/>
    <mergeCell ref="C18:D18"/>
    <mergeCell ref="K18:M18"/>
    <mergeCell ref="N18:P18"/>
    <mergeCell ref="C19:D19"/>
    <mergeCell ref="K19:M19"/>
    <mergeCell ref="N19:P19"/>
    <mergeCell ref="C20:D20"/>
    <mergeCell ref="K20:M20"/>
    <mergeCell ref="N20:P20"/>
    <mergeCell ref="C21:D21"/>
    <mergeCell ref="K21:M21"/>
    <mergeCell ref="N21:P21"/>
    <mergeCell ref="C22:D22"/>
    <mergeCell ref="K22:M22"/>
    <mergeCell ref="N22:P22"/>
    <mergeCell ref="C23:D23"/>
    <mergeCell ref="K23:M23"/>
    <mergeCell ref="N23:P23"/>
    <mergeCell ref="C24:D24"/>
    <mergeCell ref="K24:M24"/>
    <mergeCell ref="N24:P24"/>
    <mergeCell ref="C25:D25"/>
    <mergeCell ref="K25:M25"/>
    <mergeCell ref="N25:P25"/>
    <mergeCell ref="C26:D26"/>
    <mergeCell ref="K26:M26"/>
    <mergeCell ref="N26:P26"/>
    <mergeCell ref="C27:D27"/>
    <mergeCell ref="K27:M27"/>
    <mergeCell ref="N27:P27"/>
    <mergeCell ref="C28:D28"/>
    <mergeCell ref="K28:M28"/>
    <mergeCell ref="N28:P28"/>
    <mergeCell ref="C29:D29"/>
    <mergeCell ref="K29:M29"/>
    <mergeCell ref="N29:P29"/>
    <mergeCell ref="C30:D30"/>
    <mergeCell ref="K30:M30"/>
    <mergeCell ref="N30:P30"/>
    <mergeCell ref="C31:D31"/>
    <mergeCell ref="K31:M31"/>
    <mergeCell ref="N31:P31"/>
    <mergeCell ref="C32:D32"/>
    <mergeCell ref="K32:M32"/>
    <mergeCell ref="N32:P32"/>
    <mergeCell ref="C33:D33"/>
    <mergeCell ref="K33:M33"/>
    <mergeCell ref="N33:P33"/>
    <mergeCell ref="C34:D34"/>
    <mergeCell ref="K34:M34"/>
    <mergeCell ref="N34:P34"/>
    <mergeCell ref="C35:D35"/>
    <mergeCell ref="K35:M35"/>
    <mergeCell ref="N35:P35"/>
    <mergeCell ref="C36:D36"/>
    <mergeCell ref="K36:M36"/>
    <mergeCell ref="N36:P36"/>
    <mergeCell ref="C37:D37"/>
    <mergeCell ref="K37:M37"/>
    <mergeCell ref="N37:P37"/>
    <mergeCell ref="C38:D38"/>
    <mergeCell ref="K38:M38"/>
    <mergeCell ref="N38:P38"/>
    <mergeCell ref="C39:D39"/>
    <mergeCell ref="K39:M39"/>
    <mergeCell ref="N39:P39"/>
    <mergeCell ref="C40:D40"/>
    <mergeCell ref="K40:M40"/>
    <mergeCell ref="N40:P40"/>
    <mergeCell ref="C41:D41"/>
    <mergeCell ref="K41:M41"/>
    <mergeCell ref="N41:P41"/>
    <mergeCell ref="C42:D42"/>
    <mergeCell ref="K42:M42"/>
    <mergeCell ref="N42:P42"/>
    <mergeCell ref="C43:D43"/>
    <mergeCell ref="K43:M43"/>
    <mergeCell ref="N43:P43"/>
    <mergeCell ref="C44:D44"/>
    <mergeCell ref="K44:M44"/>
    <mergeCell ref="N44:P44"/>
    <mergeCell ref="C45:D45"/>
    <mergeCell ref="K45:M45"/>
    <mergeCell ref="N45:P45"/>
    <mergeCell ref="C46:D46"/>
    <mergeCell ref="K46:M46"/>
    <mergeCell ref="N46:P46"/>
    <mergeCell ref="C47:D47"/>
    <mergeCell ref="K47:M47"/>
    <mergeCell ref="N47:P47"/>
    <mergeCell ref="C48:D48"/>
    <mergeCell ref="K48:M48"/>
    <mergeCell ref="N48:P48"/>
    <mergeCell ref="C49:D49"/>
    <mergeCell ref="K49:M49"/>
    <mergeCell ref="N49:P49"/>
    <mergeCell ref="C50:D50"/>
    <mergeCell ref="K50:M50"/>
    <mergeCell ref="N50:P50"/>
    <mergeCell ref="B54:C54"/>
    <mergeCell ref="M54:S54"/>
    <mergeCell ref="B56:T56"/>
    <mergeCell ref="C51:D51"/>
    <mergeCell ref="K51:M51"/>
    <mergeCell ref="N51:P51"/>
    <mergeCell ref="C52:D52"/>
    <mergeCell ref="K52:M52"/>
    <mergeCell ref="N52:P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1"/>
  <sheetViews>
    <sheetView tabSelected="1" zoomScalePageLayoutView="0" workbookViewId="0" topLeftCell="C13">
      <selection activeCell="F21" sqref="F21"/>
    </sheetView>
  </sheetViews>
  <sheetFormatPr defaultColWidth="11.421875" defaultRowHeight="15"/>
  <cols>
    <col min="1" max="1" width="1.1484375" style="0" customWidth="1"/>
    <col min="2" max="2" width="28.7109375" style="0" customWidth="1"/>
    <col min="3" max="3" width="11.7109375" style="0" customWidth="1"/>
    <col min="4" max="4" width="19.5742187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  <col min="21" max="16384" width="9.140625" style="0" customWidth="1"/>
  </cols>
  <sheetData>
    <row r="1" spans="2:18" ht="18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2:18" ht="12" customHeight="1">
      <c r="L2" s="31" t="s">
        <v>96</v>
      </c>
      <c r="M2" s="31"/>
      <c r="N2" s="31"/>
      <c r="O2" s="31"/>
      <c r="P2" s="31"/>
      <c r="Q2" s="31"/>
      <c r="R2" s="31"/>
    </row>
    <row r="3" ht="12.75" customHeight="1">
      <c r="Q3" s="19" t="s">
        <v>2</v>
      </c>
    </row>
    <row r="4" ht="2.25" customHeight="1"/>
    <row r="5" spans="2:17" ht="18.75" customHeight="1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2:18" ht="18" customHeight="1">
      <c r="L6" s="33" t="s">
        <v>4</v>
      </c>
      <c r="M6" s="33"/>
      <c r="N6" s="33"/>
      <c r="O6" s="20"/>
      <c r="P6" s="33" t="s">
        <v>95</v>
      </c>
      <c r="Q6" s="33"/>
      <c r="R6" s="33"/>
    </row>
    <row r="7" spans="12:18" ht="18" customHeight="1">
      <c r="L7" s="33" t="s">
        <v>6</v>
      </c>
      <c r="M7" s="33"/>
      <c r="N7" s="33"/>
      <c r="O7" s="20"/>
      <c r="P7" s="33">
        <v>2018</v>
      </c>
      <c r="Q7" s="33"/>
      <c r="R7" s="33"/>
    </row>
    <row r="8" ht="11.25" customHeight="1"/>
    <row r="9" spans="2:18" ht="15" customHeight="1">
      <c r="B9" s="3" t="s">
        <v>7</v>
      </c>
      <c r="C9" s="28" t="s">
        <v>8</v>
      </c>
      <c r="D9" s="28"/>
      <c r="E9" s="21" t="s">
        <v>9</v>
      </c>
      <c r="F9" s="24" t="s">
        <v>10</v>
      </c>
      <c r="G9" s="24"/>
      <c r="H9" s="24" t="s">
        <v>11</v>
      </c>
      <c r="I9" s="24"/>
      <c r="J9" s="21" t="s">
        <v>9</v>
      </c>
      <c r="K9" s="28" t="s">
        <v>12</v>
      </c>
      <c r="L9" s="28"/>
      <c r="M9" s="28"/>
      <c r="N9" s="28"/>
      <c r="O9" s="28"/>
      <c r="P9" s="28"/>
      <c r="Q9" s="28" t="s">
        <v>13</v>
      </c>
      <c r="R9" s="28"/>
    </row>
    <row r="10" spans="2:18" ht="15" customHeight="1">
      <c r="B10" s="5" t="s">
        <v>14</v>
      </c>
      <c r="C10" s="29"/>
      <c r="D10" s="29"/>
      <c r="E10" s="22" t="s">
        <v>15</v>
      </c>
      <c r="F10" s="22" t="s">
        <v>16</v>
      </c>
      <c r="G10" s="22" t="s">
        <v>17</v>
      </c>
      <c r="H10" s="22" t="s">
        <v>16</v>
      </c>
      <c r="I10" s="22" t="s">
        <v>17</v>
      </c>
      <c r="J10" s="22" t="s">
        <v>18</v>
      </c>
      <c r="K10" s="29" t="s">
        <v>19</v>
      </c>
      <c r="L10" s="29"/>
      <c r="M10" s="29"/>
      <c r="N10" s="29" t="s">
        <v>20</v>
      </c>
      <c r="O10" s="29"/>
      <c r="P10" s="29"/>
      <c r="Q10" s="29" t="s">
        <v>9</v>
      </c>
      <c r="R10" s="29"/>
    </row>
    <row r="11" spans="2:17" ht="15" customHeight="1">
      <c r="B11" s="7" t="s">
        <v>21</v>
      </c>
      <c r="C11" s="24" t="s">
        <v>0</v>
      </c>
      <c r="D11" s="24"/>
      <c r="E11" s="23">
        <v>174482079.66</v>
      </c>
      <c r="F11" s="23">
        <v>0</v>
      </c>
      <c r="G11" s="23">
        <v>0</v>
      </c>
      <c r="H11" s="23">
        <v>0</v>
      </c>
      <c r="I11" s="23">
        <v>0</v>
      </c>
      <c r="J11" s="23">
        <v>174482079.66</v>
      </c>
      <c r="K11" s="24">
        <v>47981200</v>
      </c>
      <c r="L11" s="24"/>
      <c r="M11" s="24"/>
      <c r="N11" s="25">
        <v>0</v>
      </c>
      <c r="O11" s="25"/>
      <c r="P11" s="25"/>
      <c r="Q11" s="23">
        <v>174482079.66</v>
      </c>
    </row>
    <row r="12" spans="2:17" ht="15.75" customHeight="1">
      <c r="B12" s="7" t="s">
        <v>22</v>
      </c>
      <c r="C12" s="24" t="s">
        <v>23</v>
      </c>
      <c r="D12" s="24"/>
      <c r="E12" s="23">
        <v>158482079.66</v>
      </c>
      <c r="F12" s="23">
        <v>0</v>
      </c>
      <c r="G12" s="23">
        <v>0</v>
      </c>
      <c r="H12" s="23">
        <v>0</v>
      </c>
      <c r="I12" s="23">
        <v>0</v>
      </c>
      <c r="J12" s="23">
        <v>158482079.66</v>
      </c>
      <c r="K12" s="24">
        <v>47981200</v>
      </c>
      <c r="L12" s="24"/>
      <c r="M12" s="24"/>
      <c r="N12" s="25">
        <v>0</v>
      </c>
      <c r="O12" s="25"/>
      <c r="P12" s="25"/>
      <c r="Q12" s="23">
        <v>158482079.66</v>
      </c>
    </row>
    <row r="13" spans="2:17" ht="15" customHeight="1">
      <c r="B13" s="7" t="s">
        <v>24</v>
      </c>
      <c r="C13" s="24" t="s">
        <v>25</v>
      </c>
      <c r="D13" s="24"/>
      <c r="E13" s="23">
        <v>158482079.66</v>
      </c>
      <c r="F13" s="23">
        <v>0</v>
      </c>
      <c r="G13" s="23">
        <v>0</v>
      </c>
      <c r="H13" s="23">
        <v>0</v>
      </c>
      <c r="I13" s="23">
        <v>0</v>
      </c>
      <c r="J13" s="23">
        <v>158482079.66</v>
      </c>
      <c r="K13" s="24">
        <v>47981200</v>
      </c>
      <c r="L13" s="24"/>
      <c r="M13" s="24"/>
      <c r="N13" s="25">
        <v>0</v>
      </c>
      <c r="O13" s="25"/>
      <c r="P13" s="25"/>
      <c r="Q13" s="23">
        <v>158482079.66</v>
      </c>
    </row>
    <row r="14" spans="2:17" ht="15" customHeight="1">
      <c r="B14" s="7" t="s">
        <v>26</v>
      </c>
      <c r="C14" s="24" t="s">
        <v>27</v>
      </c>
      <c r="D14" s="24"/>
      <c r="E14" s="23">
        <v>158482079.66</v>
      </c>
      <c r="F14" s="23">
        <v>0</v>
      </c>
      <c r="G14" s="23">
        <v>0</v>
      </c>
      <c r="H14" s="23">
        <v>0</v>
      </c>
      <c r="I14" s="23">
        <v>0</v>
      </c>
      <c r="J14" s="23">
        <v>158482079.66</v>
      </c>
      <c r="K14" s="24">
        <v>47981200</v>
      </c>
      <c r="L14" s="24"/>
      <c r="M14" s="24"/>
      <c r="N14" s="25">
        <v>0</v>
      </c>
      <c r="O14" s="25"/>
      <c r="P14" s="25"/>
      <c r="Q14" s="23">
        <v>158482079.66</v>
      </c>
    </row>
    <row r="15" spans="2:17" ht="15" customHeight="1">
      <c r="B15" s="7" t="s">
        <v>28</v>
      </c>
      <c r="C15" s="24" t="s">
        <v>29</v>
      </c>
      <c r="D15" s="24"/>
      <c r="E15" s="23">
        <v>66907956</v>
      </c>
      <c r="F15" s="23">
        <v>0</v>
      </c>
      <c r="G15" s="23">
        <v>0</v>
      </c>
      <c r="H15" s="23">
        <v>0</v>
      </c>
      <c r="I15" s="23">
        <v>0</v>
      </c>
      <c r="J15" s="23">
        <v>66907956</v>
      </c>
      <c r="K15" s="24">
        <v>16953000</v>
      </c>
      <c r="L15" s="24"/>
      <c r="M15" s="24"/>
      <c r="N15" s="25">
        <v>0</v>
      </c>
      <c r="O15" s="25"/>
      <c r="P15" s="25"/>
      <c r="Q15" s="23">
        <v>66907956</v>
      </c>
    </row>
    <row r="16" spans="2:17" ht="15" customHeight="1">
      <c r="B16" s="7" t="s">
        <v>30</v>
      </c>
      <c r="C16" s="24" t="s">
        <v>31</v>
      </c>
      <c r="D16" s="24"/>
      <c r="E16" s="23">
        <v>4000000</v>
      </c>
      <c r="F16" s="23">
        <v>0</v>
      </c>
      <c r="G16" s="23">
        <v>0</v>
      </c>
      <c r="H16" s="23">
        <v>0</v>
      </c>
      <c r="I16" s="23">
        <v>0</v>
      </c>
      <c r="J16" s="23">
        <v>4000000</v>
      </c>
      <c r="K16" s="24">
        <v>0</v>
      </c>
      <c r="L16" s="24"/>
      <c r="M16" s="24"/>
      <c r="N16" s="25">
        <v>0</v>
      </c>
      <c r="O16" s="25"/>
      <c r="P16" s="25"/>
      <c r="Q16" s="23">
        <v>4000000</v>
      </c>
    </row>
    <row r="17" spans="2:17" ht="15" customHeight="1">
      <c r="B17" s="7" t="s">
        <v>97</v>
      </c>
      <c r="C17" s="24" t="s">
        <v>33</v>
      </c>
      <c r="D17" s="24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24"/>
      <c r="M17" s="24"/>
      <c r="N17" s="25">
        <v>0</v>
      </c>
      <c r="O17" s="25"/>
      <c r="P17" s="25"/>
      <c r="Q17" s="23">
        <v>0</v>
      </c>
    </row>
    <row r="18" spans="2:17" ht="15" customHeight="1">
      <c r="B18" s="7" t="s">
        <v>32</v>
      </c>
      <c r="C18" s="24" t="s">
        <v>33</v>
      </c>
      <c r="D18" s="24"/>
      <c r="E18" s="23">
        <v>4000000</v>
      </c>
      <c r="F18" s="23">
        <v>0</v>
      </c>
      <c r="G18" s="23">
        <v>0</v>
      </c>
      <c r="H18" s="23">
        <v>0</v>
      </c>
      <c r="I18" s="23">
        <v>0</v>
      </c>
      <c r="J18" s="23">
        <v>4000000</v>
      </c>
      <c r="K18" s="24">
        <v>0</v>
      </c>
      <c r="L18" s="24"/>
      <c r="M18" s="24"/>
      <c r="N18" s="25">
        <v>0</v>
      </c>
      <c r="O18" s="25"/>
      <c r="P18" s="25"/>
      <c r="Q18" s="23">
        <v>4000000</v>
      </c>
    </row>
    <row r="19" spans="2:17" ht="15" customHeight="1">
      <c r="B19" s="7" t="s">
        <v>98</v>
      </c>
      <c r="C19" s="24" t="s">
        <v>99</v>
      </c>
      <c r="D19" s="24"/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24"/>
      <c r="M19" s="24"/>
      <c r="N19" s="25">
        <v>0</v>
      </c>
      <c r="O19" s="25"/>
      <c r="P19" s="25"/>
      <c r="Q19" s="23">
        <v>0</v>
      </c>
    </row>
    <row r="20" spans="2:17" ht="15" customHeight="1">
      <c r="B20" s="7" t="s">
        <v>100</v>
      </c>
      <c r="C20" s="24" t="s">
        <v>101</v>
      </c>
      <c r="D20" s="24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24"/>
      <c r="M20" s="24"/>
      <c r="N20" s="25">
        <v>0</v>
      </c>
      <c r="O20" s="25"/>
      <c r="P20" s="25"/>
      <c r="Q20" s="23">
        <v>0</v>
      </c>
    </row>
    <row r="21" spans="2:17" ht="15" customHeight="1">
      <c r="B21" s="7" t="s">
        <v>102</v>
      </c>
      <c r="C21" s="24" t="s">
        <v>103</v>
      </c>
      <c r="D21" s="24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0</v>
      </c>
      <c r="L21" s="24"/>
      <c r="M21" s="24"/>
      <c r="N21" s="25">
        <v>0</v>
      </c>
      <c r="O21" s="25"/>
      <c r="P21" s="25"/>
      <c r="Q21" s="23">
        <v>0</v>
      </c>
    </row>
    <row r="22" spans="2:17" ht="19.5" customHeight="1">
      <c r="B22" s="7" t="s">
        <v>104</v>
      </c>
      <c r="C22" s="24" t="s">
        <v>105</v>
      </c>
      <c r="D22" s="24"/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4">
        <v>0</v>
      </c>
      <c r="L22" s="24"/>
      <c r="M22" s="24"/>
      <c r="N22" s="25">
        <v>0</v>
      </c>
      <c r="O22" s="25"/>
      <c r="P22" s="25"/>
      <c r="Q22" s="23">
        <v>0</v>
      </c>
    </row>
    <row r="23" spans="2:17" ht="15" customHeight="1">
      <c r="B23" s="7" t="s">
        <v>34</v>
      </c>
      <c r="C23" s="24" t="s">
        <v>35</v>
      </c>
      <c r="D23" s="24"/>
      <c r="E23" s="23">
        <v>11000000</v>
      </c>
      <c r="F23" s="23">
        <v>0</v>
      </c>
      <c r="G23" s="23">
        <v>0</v>
      </c>
      <c r="H23" s="23">
        <v>0</v>
      </c>
      <c r="I23" s="23">
        <v>0</v>
      </c>
      <c r="J23" s="23">
        <v>11000000</v>
      </c>
      <c r="K23" s="24">
        <v>0</v>
      </c>
      <c r="L23" s="24"/>
      <c r="M23" s="24"/>
      <c r="N23" s="25">
        <v>0</v>
      </c>
      <c r="O23" s="25"/>
      <c r="P23" s="25"/>
      <c r="Q23" s="23">
        <v>11000000</v>
      </c>
    </row>
    <row r="24" spans="2:17" ht="15" customHeight="1">
      <c r="B24" s="7" t="s">
        <v>36</v>
      </c>
      <c r="C24" s="24" t="s">
        <v>37</v>
      </c>
      <c r="D24" s="24"/>
      <c r="E24" s="23">
        <v>11000000</v>
      </c>
      <c r="F24" s="23">
        <v>0</v>
      </c>
      <c r="G24" s="23">
        <v>0</v>
      </c>
      <c r="H24" s="23">
        <v>0</v>
      </c>
      <c r="I24" s="23">
        <v>0</v>
      </c>
      <c r="J24" s="23">
        <v>11000000</v>
      </c>
      <c r="K24" s="24">
        <v>0</v>
      </c>
      <c r="L24" s="24"/>
      <c r="M24" s="24"/>
      <c r="N24" s="25">
        <v>0</v>
      </c>
      <c r="O24" s="25"/>
      <c r="P24" s="25"/>
      <c r="Q24" s="23">
        <v>11000000</v>
      </c>
    </row>
    <row r="25" spans="2:17" ht="15" customHeight="1">
      <c r="B25" s="7" t="s">
        <v>38</v>
      </c>
      <c r="C25" s="24" t="s">
        <v>39</v>
      </c>
      <c r="D25" s="24"/>
      <c r="E25" s="23">
        <v>27967647</v>
      </c>
      <c r="F25" s="23">
        <v>0</v>
      </c>
      <c r="G25" s="23">
        <v>0</v>
      </c>
      <c r="H25" s="23">
        <v>0</v>
      </c>
      <c r="I25" s="23">
        <v>0</v>
      </c>
      <c r="J25" s="23">
        <v>27967647</v>
      </c>
      <c r="K25" s="24">
        <v>0</v>
      </c>
      <c r="L25" s="24"/>
      <c r="M25" s="24"/>
      <c r="N25" s="25">
        <v>0</v>
      </c>
      <c r="O25" s="25"/>
      <c r="P25" s="25"/>
      <c r="Q25" s="23">
        <v>27967647</v>
      </c>
    </row>
    <row r="26" spans="2:17" ht="15" customHeight="1">
      <c r="B26" s="7" t="s">
        <v>40</v>
      </c>
      <c r="C26" s="24" t="s">
        <v>39</v>
      </c>
      <c r="D26" s="24"/>
      <c r="E26" s="23">
        <v>3466421</v>
      </c>
      <c r="F26" s="23">
        <v>0</v>
      </c>
      <c r="G26" s="23">
        <v>0</v>
      </c>
      <c r="H26" s="23">
        <v>0</v>
      </c>
      <c r="I26" s="23">
        <v>0</v>
      </c>
      <c r="J26" s="23">
        <v>3466421</v>
      </c>
      <c r="K26" s="24">
        <v>0</v>
      </c>
      <c r="L26" s="24"/>
      <c r="M26" s="24"/>
      <c r="N26" s="25">
        <v>0</v>
      </c>
      <c r="O26" s="25"/>
      <c r="P26" s="25"/>
      <c r="Q26" s="23">
        <v>3466421</v>
      </c>
    </row>
    <row r="27" spans="2:17" ht="15.75" customHeight="1">
      <c r="B27" s="7" t="s">
        <v>41</v>
      </c>
      <c r="C27" s="24" t="s">
        <v>39</v>
      </c>
      <c r="D27" s="24"/>
      <c r="E27" s="23">
        <v>7293587</v>
      </c>
      <c r="F27" s="23">
        <v>0</v>
      </c>
      <c r="G27" s="23">
        <v>0</v>
      </c>
      <c r="H27" s="23">
        <v>0</v>
      </c>
      <c r="I27" s="23">
        <v>0</v>
      </c>
      <c r="J27" s="23">
        <v>7293587</v>
      </c>
      <c r="K27" s="24">
        <v>0</v>
      </c>
      <c r="L27" s="24"/>
      <c r="M27" s="24"/>
      <c r="N27" s="25">
        <v>0</v>
      </c>
      <c r="O27" s="25"/>
      <c r="P27" s="25"/>
      <c r="Q27" s="23">
        <v>7293587</v>
      </c>
    </row>
    <row r="28" spans="2:17" ht="15" customHeight="1">
      <c r="B28" s="7" t="s">
        <v>42</v>
      </c>
      <c r="C28" s="24" t="s">
        <v>39</v>
      </c>
      <c r="D28" s="24"/>
      <c r="E28" s="23">
        <v>17207639</v>
      </c>
      <c r="F28" s="23">
        <v>0</v>
      </c>
      <c r="G28" s="23">
        <v>0</v>
      </c>
      <c r="H28" s="23">
        <v>0</v>
      </c>
      <c r="I28" s="23">
        <v>0</v>
      </c>
      <c r="J28" s="23">
        <v>17207639</v>
      </c>
      <c r="K28" s="24">
        <v>0</v>
      </c>
      <c r="L28" s="24"/>
      <c r="M28" s="24"/>
      <c r="N28" s="25">
        <v>0</v>
      </c>
      <c r="O28" s="25"/>
      <c r="P28" s="25"/>
      <c r="Q28" s="23">
        <v>17207639</v>
      </c>
    </row>
    <row r="29" spans="2:17" ht="19.5" customHeight="1">
      <c r="B29" s="7" t="s">
        <v>43</v>
      </c>
      <c r="C29" s="24" t="s">
        <v>44</v>
      </c>
      <c r="D29" s="24"/>
      <c r="E29" s="23">
        <v>18940309</v>
      </c>
      <c r="F29" s="23">
        <v>0</v>
      </c>
      <c r="G29" s="23">
        <v>0</v>
      </c>
      <c r="H29" s="23">
        <v>0</v>
      </c>
      <c r="I29" s="23">
        <v>0</v>
      </c>
      <c r="J29" s="23">
        <v>18940309</v>
      </c>
      <c r="K29" s="24">
        <v>16953000</v>
      </c>
      <c r="L29" s="24"/>
      <c r="M29" s="24"/>
      <c r="N29" s="25">
        <v>0</v>
      </c>
      <c r="O29" s="25"/>
      <c r="P29" s="25"/>
      <c r="Q29" s="23">
        <v>18940309</v>
      </c>
    </row>
    <row r="30" spans="2:17" ht="15" customHeight="1">
      <c r="B30" s="7" t="s">
        <v>45</v>
      </c>
      <c r="C30" s="24" t="s">
        <v>46</v>
      </c>
      <c r="D30" s="24"/>
      <c r="E30" s="23">
        <v>14000000</v>
      </c>
      <c r="F30" s="23">
        <v>0</v>
      </c>
      <c r="G30" s="23">
        <v>0</v>
      </c>
      <c r="H30" s="23">
        <v>0</v>
      </c>
      <c r="I30" s="23">
        <v>0</v>
      </c>
      <c r="J30" s="23">
        <v>14000000</v>
      </c>
      <c r="K30" s="24">
        <v>0</v>
      </c>
      <c r="L30" s="24"/>
      <c r="M30" s="24"/>
      <c r="N30" s="25">
        <v>0</v>
      </c>
      <c r="O30" s="25"/>
      <c r="P30" s="25"/>
      <c r="Q30" s="23">
        <v>14000000</v>
      </c>
    </row>
    <row r="31" spans="2:17" ht="15" customHeight="1">
      <c r="B31" s="7" t="s">
        <v>47</v>
      </c>
      <c r="C31" s="24" t="s">
        <v>46</v>
      </c>
      <c r="D31" s="24"/>
      <c r="E31" s="23">
        <v>4940309</v>
      </c>
      <c r="F31" s="23">
        <v>0</v>
      </c>
      <c r="G31" s="23">
        <v>0</v>
      </c>
      <c r="H31" s="23">
        <v>0</v>
      </c>
      <c r="I31" s="23">
        <v>0</v>
      </c>
      <c r="J31" s="23">
        <v>4940309</v>
      </c>
      <c r="K31" s="24">
        <v>16953000</v>
      </c>
      <c r="L31" s="24"/>
      <c r="M31" s="24"/>
      <c r="N31" s="25">
        <v>0</v>
      </c>
      <c r="O31" s="25"/>
      <c r="P31" s="25"/>
      <c r="Q31" s="23">
        <v>4940309</v>
      </c>
    </row>
    <row r="32" spans="2:17" ht="15" customHeight="1">
      <c r="B32" s="7" t="s">
        <v>48</v>
      </c>
      <c r="C32" s="24" t="s">
        <v>49</v>
      </c>
      <c r="D32" s="24"/>
      <c r="E32" s="23">
        <v>5000000</v>
      </c>
      <c r="F32" s="23">
        <v>0</v>
      </c>
      <c r="G32" s="23">
        <v>0</v>
      </c>
      <c r="H32" s="23">
        <v>0</v>
      </c>
      <c r="I32" s="23">
        <v>0</v>
      </c>
      <c r="J32" s="23">
        <v>5000000</v>
      </c>
      <c r="K32" s="24">
        <v>0</v>
      </c>
      <c r="L32" s="24"/>
      <c r="M32" s="24"/>
      <c r="N32" s="25">
        <v>0</v>
      </c>
      <c r="O32" s="25"/>
      <c r="P32" s="25"/>
      <c r="Q32" s="23">
        <v>5000000</v>
      </c>
    </row>
    <row r="33" spans="2:17" ht="15" customHeight="1">
      <c r="B33" s="7" t="s">
        <v>50</v>
      </c>
      <c r="C33" s="24" t="s">
        <v>49</v>
      </c>
      <c r="D33" s="24"/>
      <c r="E33" s="23">
        <v>5000000</v>
      </c>
      <c r="F33" s="23">
        <v>0</v>
      </c>
      <c r="G33" s="23">
        <v>0</v>
      </c>
      <c r="H33" s="23">
        <v>0</v>
      </c>
      <c r="I33" s="23">
        <v>0</v>
      </c>
      <c r="J33" s="23">
        <v>5000000</v>
      </c>
      <c r="K33" s="24">
        <v>0</v>
      </c>
      <c r="L33" s="24"/>
      <c r="M33" s="24"/>
      <c r="N33" s="25">
        <v>0</v>
      </c>
      <c r="O33" s="25"/>
      <c r="P33" s="25"/>
      <c r="Q33" s="23">
        <v>5000000</v>
      </c>
    </row>
    <row r="34" spans="2:17" ht="15" customHeight="1">
      <c r="B34" s="7" t="s">
        <v>51</v>
      </c>
      <c r="C34" s="24" t="s">
        <v>52</v>
      </c>
      <c r="D34" s="24"/>
      <c r="E34" s="23">
        <v>89473667</v>
      </c>
      <c r="F34" s="23">
        <v>0</v>
      </c>
      <c r="G34" s="23">
        <v>0</v>
      </c>
      <c r="H34" s="23">
        <v>0</v>
      </c>
      <c r="I34" s="23">
        <v>0</v>
      </c>
      <c r="J34" s="23">
        <v>89473667</v>
      </c>
      <c r="K34" s="24">
        <v>31028200</v>
      </c>
      <c r="L34" s="24"/>
      <c r="M34" s="24"/>
      <c r="N34" s="25">
        <v>0</v>
      </c>
      <c r="O34" s="25"/>
      <c r="P34" s="25"/>
      <c r="Q34" s="23">
        <v>89473667</v>
      </c>
    </row>
    <row r="35" spans="2:17" ht="15" customHeight="1">
      <c r="B35" s="7" t="s">
        <v>53</v>
      </c>
      <c r="C35" s="24" t="s">
        <v>54</v>
      </c>
      <c r="D35" s="24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4">
        <v>0</v>
      </c>
      <c r="L35" s="24"/>
      <c r="M35" s="24"/>
      <c r="N35" s="25">
        <v>0</v>
      </c>
      <c r="O35" s="25"/>
      <c r="P35" s="25"/>
      <c r="Q35" s="23">
        <v>0</v>
      </c>
    </row>
    <row r="36" spans="2:17" ht="15" customHeight="1">
      <c r="B36" s="7" t="s">
        <v>55</v>
      </c>
      <c r="C36" s="24" t="s">
        <v>54</v>
      </c>
      <c r="D36" s="24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4">
        <v>0</v>
      </c>
      <c r="L36" s="24"/>
      <c r="M36" s="24"/>
      <c r="N36" s="25">
        <v>0</v>
      </c>
      <c r="O36" s="25"/>
      <c r="P36" s="25"/>
      <c r="Q36" s="23">
        <v>0</v>
      </c>
    </row>
    <row r="37" spans="2:17" ht="15" customHeight="1">
      <c r="B37" s="7" t="s">
        <v>56</v>
      </c>
      <c r="C37" s="24" t="s">
        <v>57</v>
      </c>
      <c r="D37" s="24"/>
      <c r="E37" s="23">
        <v>75473667</v>
      </c>
      <c r="F37" s="23">
        <v>0</v>
      </c>
      <c r="G37" s="23">
        <v>0</v>
      </c>
      <c r="H37" s="23">
        <v>0</v>
      </c>
      <c r="I37" s="23">
        <v>0</v>
      </c>
      <c r="J37" s="23">
        <v>75473667</v>
      </c>
      <c r="K37" s="24">
        <v>31028200</v>
      </c>
      <c r="L37" s="24"/>
      <c r="M37" s="24"/>
      <c r="N37" s="25">
        <v>0</v>
      </c>
      <c r="O37" s="25"/>
      <c r="P37" s="25"/>
      <c r="Q37" s="23">
        <v>75473667</v>
      </c>
    </row>
    <row r="38" spans="2:17" ht="15" customHeight="1">
      <c r="B38" s="7" t="s">
        <v>58</v>
      </c>
      <c r="C38" s="24" t="s">
        <v>57</v>
      </c>
      <c r="D38" s="24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4">
        <v>0</v>
      </c>
      <c r="L38" s="24"/>
      <c r="M38" s="24"/>
      <c r="N38" s="25">
        <v>0</v>
      </c>
      <c r="O38" s="25"/>
      <c r="P38" s="25"/>
      <c r="Q38" s="23">
        <v>0</v>
      </c>
    </row>
    <row r="39" spans="2:17" ht="15" customHeight="1">
      <c r="B39" s="7" t="s">
        <v>59</v>
      </c>
      <c r="C39" s="24" t="s">
        <v>57</v>
      </c>
      <c r="D39" s="24"/>
      <c r="E39" s="23">
        <v>9693868</v>
      </c>
      <c r="F39" s="23">
        <v>0</v>
      </c>
      <c r="G39" s="23">
        <v>0</v>
      </c>
      <c r="H39" s="23">
        <v>0</v>
      </c>
      <c r="I39" s="23">
        <v>0</v>
      </c>
      <c r="J39" s="23">
        <v>9693868</v>
      </c>
      <c r="K39" s="24">
        <v>0</v>
      </c>
      <c r="L39" s="24"/>
      <c r="M39" s="24"/>
      <c r="N39" s="25">
        <v>0</v>
      </c>
      <c r="O39" s="25"/>
      <c r="P39" s="25"/>
      <c r="Q39" s="23">
        <v>9693868</v>
      </c>
    </row>
    <row r="40" spans="2:17" ht="15" customHeight="1">
      <c r="B40" s="7" t="s">
        <v>60</v>
      </c>
      <c r="C40" s="24" t="s">
        <v>57</v>
      </c>
      <c r="D40" s="24"/>
      <c r="E40" s="23">
        <v>65779799</v>
      </c>
      <c r="F40" s="23">
        <v>0</v>
      </c>
      <c r="G40" s="23">
        <v>0</v>
      </c>
      <c r="H40" s="23">
        <v>0</v>
      </c>
      <c r="I40" s="23">
        <v>0</v>
      </c>
      <c r="J40" s="23">
        <v>65779799</v>
      </c>
      <c r="K40" s="24">
        <v>31028200</v>
      </c>
      <c r="L40" s="24"/>
      <c r="M40" s="24"/>
      <c r="N40" s="25">
        <v>0</v>
      </c>
      <c r="O40" s="25"/>
      <c r="P40" s="25"/>
      <c r="Q40" s="23">
        <v>65779799</v>
      </c>
    </row>
    <row r="41" spans="2:17" ht="20.25" customHeight="1">
      <c r="B41" s="7" t="s">
        <v>61</v>
      </c>
      <c r="C41" s="24" t="s">
        <v>62</v>
      </c>
      <c r="D41" s="24"/>
      <c r="E41" s="23">
        <v>14000000</v>
      </c>
      <c r="F41" s="23">
        <v>0</v>
      </c>
      <c r="G41" s="23">
        <v>0</v>
      </c>
      <c r="H41" s="23">
        <v>0</v>
      </c>
      <c r="I41" s="23">
        <v>0</v>
      </c>
      <c r="J41" s="23">
        <v>14000000</v>
      </c>
      <c r="K41" s="24">
        <v>0</v>
      </c>
      <c r="L41" s="24"/>
      <c r="M41" s="24"/>
      <c r="N41" s="25">
        <v>0</v>
      </c>
      <c r="O41" s="25"/>
      <c r="P41" s="25"/>
      <c r="Q41" s="23">
        <v>14000000</v>
      </c>
    </row>
    <row r="42" spans="2:17" ht="20.25" customHeight="1">
      <c r="B42" s="7" t="s">
        <v>63</v>
      </c>
      <c r="C42" s="24" t="s">
        <v>62</v>
      </c>
      <c r="D42" s="24"/>
      <c r="E42" s="23">
        <v>14000000</v>
      </c>
      <c r="F42" s="23">
        <v>0</v>
      </c>
      <c r="G42" s="23">
        <v>0</v>
      </c>
      <c r="H42" s="23">
        <v>0</v>
      </c>
      <c r="I42" s="23">
        <v>0</v>
      </c>
      <c r="J42" s="23">
        <v>14000000</v>
      </c>
      <c r="K42" s="24">
        <v>0</v>
      </c>
      <c r="L42" s="24"/>
      <c r="M42" s="24"/>
      <c r="N42" s="25">
        <v>0</v>
      </c>
      <c r="O42" s="25"/>
      <c r="P42" s="25"/>
      <c r="Q42" s="23">
        <v>14000000</v>
      </c>
    </row>
    <row r="43" spans="2:17" ht="15" customHeight="1">
      <c r="B43" s="7" t="s">
        <v>64</v>
      </c>
      <c r="C43" s="24" t="s">
        <v>65</v>
      </c>
      <c r="D43" s="24"/>
      <c r="E43" s="23">
        <v>255000</v>
      </c>
      <c r="F43" s="23">
        <v>0</v>
      </c>
      <c r="G43" s="23">
        <v>0</v>
      </c>
      <c r="H43" s="23">
        <v>0</v>
      </c>
      <c r="I43" s="23">
        <v>0</v>
      </c>
      <c r="J43" s="23">
        <v>255000</v>
      </c>
      <c r="K43" s="24">
        <v>0</v>
      </c>
      <c r="L43" s="24"/>
      <c r="M43" s="24"/>
      <c r="N43" s="25">
        <v>0</v>
      </c>
      <c r="O43" s="25"/>
      <c r="P43" s="25"/>
      <c r="Q43" s="23">
        <v>255000</v>
      </c>
    </row>
    <row r="44" spans="2:17" ht="15" customHeight="1">
      <c r="B44" s="7" t="s">
        <v>66</v>
      </c>
      <c r="C44" s="24" t="s">
        <v>67</v>
      </c>
      <c r="D44" s="24"/>
      <c r="E44" s="23">
        <v>255000</v>
      </c>
      <c r="F44" s="23">
        <v>0</v>
      </c>
      <c r="G44" s="23">
        <v>0</v>
      </c>
      <c r="H44" s="23">
        <v>0</v>
      </c>
      <c r="I44" s="23">
        <v>0</v>
      </c>
      <c r="J44" s="23">
        <v>255000</v>
      </c>
      <c r="K44" s="24">
        <v>0</v>
      </c>
      <c r="L44" s="24"/>
      <c r="M44" s="24"/>
      <c r="N44" s="25">
        <v>0</v>
      </c>
      <c r="O44" s="25"/>
      <c r="P44" s="25"/>
      <c r="Q44" s="23">
        <v>255000</v>
      </c>
    </row>
    <row r="45" spans="2:17" ht="15" customHeight="1">
      <c r="B45" s="7" t="s">
        <v>94</v>
      </c>
      <c r="C45" s="24" t="s">
        <v>67</v>
      </c>
      <c r="D45" s="24"/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24"/>
      <c r="M45" s="24"/>
      <c r="N45" s="25">
        <v>0</v>
      </c>
      <c r="O45" s="25"/>
      <c r="P45" s="25"/>
      <c r="Q45" s="23">
        <v>0</v>
      </c>
    </row>
    <row r="46" spans="2:17" ht="15" customHeight="1">
      <c r="B46" s="7" t="s">
        <v>68</v>
      </c>
      <c r="C46" s="24" t="s">
        <v>67</v>
      </c>
      <c r="D46" s="24"/>
      <c r="E46" s="23">
        <v>255000</v>
      </c>
      <c r="F46" s="23">
        <v>0</v>
      </c>
      <c r="G46" s="23">
        <v>0</v>
      </c>
      <c r="H46" s="23">
        <v>0</v>
      </c>
      <c r="I46" s="23">
        <v>0</v>
      </c>
      <c r="J46" s="23">
        <v>255000</v>
      </c>
      <c r="K46" s="24">
        <v>0</v>
      </c>
      <c r="L46" s="24"/>
      <c r="M46" s="24"/>
      <c r="N46" s="25">
        <v>0</v>
      </c>
      <c r="O46" s="25"/>
      <c r="P46" s="25"/>
      <c r="Q46" s="23">
        <v>255000</v>
      </c>
    </row>
    <row r="47" spans="2:17" ht="15" customHeight="1">
      <c r="B47" s="7" t="s">
        <v>69</v>
      </c>
      <c r="C47" s="24" t="s">
        <v>70</v>
      </c>
      <c r="D47" s="24"/>
      <c r="E47" s="23">
        <v>1845456.66</v>
      </c>
      <c r="F47" s="23">
        <v>0</v>
      </c>
      <c r="G47" s="23">
        <v>0</v>
      </c>
      <c r="H47" s="23">
        <v>0</v>
      </c>
      <c r="I47" s="23">
        <v>0</v>
      </c>
      <c r="J47" s="23">
        <v>1845456.66</v>
      </c>
      <c r="K47" s="24">
        <v>0</v>
      </c>
      <c r="L47" s="24"/>
      <c r="M47" s="24"/>
      <c r="N47" s="25">
        <v>0</v>
      </c>
      <c r="O47" s="25"/>
      <c r="P47" s="25"/>
      <c r="Q47" s="23">
        <v>1845456.66</v>
      </c>
    </row>
    <row r="48" spans="2:17" ht="15" customHeight="1">
      <c r="B48" s="7" t="s">
        <v>71</v>
      </c>
      <c r="C48" s="24" t="s">
        <v>70</v>
      </c>
      <c r="D48" s="24"/>
      <c r="E48" s="23">
        <v>1845456.66</v>
      </c>
      <c r="F48" s="23">
        <v>0</v>
      </c>
      <c r="G48" s="23">
        <v>0</v>
      </c>
      <c r="H48" s="23">
        <v>0</v>
      </c>
      <c r="I48" s="23">
        <v>0</v>
      </c>
      <c r="J48" s="23">
        <v>1845456.66</v>
      </c>
      <c r="K48" s="24">
        <v>0</v>
      </c>
      <c r="L48" s="24"/>
      <c r="M48" s="24"/>
      <c r="N48" s="25">
        <v>0</v>
      </c>
      <c r="O48" s="25"/>
      <c r="P48" s="25"/>
      <c r="Q48" s="23">
        <v>1845456.66</v>
      </c>
    </row>
    <row r="49" spans="2:17" ht="15" customHeight="1">
      <c r="B49" s="7" t="s">
        <v>72</v>
      </c>
      <c r="C49" s="24" t="s">
        <v>70</v>
      </c>
      <c r="D49" s="24"/>
      <c r="E49" s="23">
        <v>540000</v>
      </c>
      <c r="F49" s="23">
        <v>0</v>
      </c>
      <c r="G49" s="23">
        <v>0</v>
      </c>
      <c r="H49" s="23">
        <v>0</v>
      </c>
      <c r="I49" s="23">
        <v>0</v>
      </c>
      <c r="J49" s="23">
        <v>540000</v>
      </c>
      <c r="K49" s="24">
        <v>0</v>
      </c>
      <c r="L49" s="24"/>
      <c r="M49" s="24"/>
      <c r="N49" s="25">
        <v>0</v>
      </c>
      <c r="O49" s="25"/>
      <c r="P49" s="25"/>
      <c r="Q49" s="23">
        <v>540000</v>
      </c>
    </row>
    <row r="50" spans="2:17" ht="15" customHeight="1">
      <c r="B50" s="7" t="s">
        <v>73</v>
      </c>
      <c r="C50" s="24" t="s">
        <v>70</v>
      </c>
      <c r="D50" s="24"/>
      <c r="E50" s="23">
        <v>800000</v>
      </c>
      <c r="F50" s="23">
        <v>0</v>
      </c>
      <c r="G50" s="23">
        <v>0</v>
      </c>
      <c r="H50" s="23">
        <v>0</v>
      </c>
      <c r="I50" s="23">
        <v>0</v>
      </c>
      <c r="J50" s="23">
        <v>800000</v>
      </c>
      <c r="K50" s="24">
        <v>0</v>
      </c>
      <c r="L50" s="24"/>
      <c r="M50" s="24"/>
      <c r="N50" s="25">
        <v>0</v>
      </c>
      <c r="O50" s="25"/>
      <c r="P50" s="25"/>
      <c r="Q50" s="23">
        <v>800000</v>
      </c>
    </row>
    <row r="51" spans="2:17" ht="15" customHeight="1">
      <c r="B51" s="7" t="s">
        <v>74</v>
      </c>
      <c r="C51" s="24" t="s">
        <v>70</v>
      </c>
      <c r="D51" s="24"/>
      <c r="E51" s="23">
        <v>505456.66</v>
      </c>
      <c r="F51" s="23">
        <v>0</v>
      </c>
      <c r="G51" s="23">
        <v>0</v>
      </c>
      <c r="H51" s="23">
        <v>0</v>
      </c>
      <c r="I51" s="23">
        <v>0</v>
      </c>
      <c r="J51" s="23">
        <v>505456.66</v>
      </c>
      <c r="K51" s="24">
        <v>0</v>
      </c>
      <c r="L51" s="24"/>
      <c r="M51" s="24"/>
      <c r="N51" s="25">
        <v>0</v>
      </c>
      <c r="O51" s="25"/>
      <c r="P51" s="25"/>
      <c r="Q51" s="23">
        <v>505456.66</v>
      </c>
    </row>
    <row r="52" spans="2:17" ht="15" customHeight="1">
      <c r="B52" s="7" t="s">
        <v>75</v>
      </c>
      <c r="C52" s="24" t="s">
        <v>76</v>
      </c>
      <c r="D52" s="24"/>
      <c r="E52" s="23">
        <v>16000000</v>
      </c>
      <c r="F52" s="23">
        <v>0</v>
      </c>
      <c r="G52" s="23">
        <v>0</v>
      </c>
      <c r="H52" s="23">
        <v>0</v>
      </c>
      <c r="I52" s="23">
        <v>0</v>
      </c>
      <c r="J52" s="23">
        <v>16000000</v>
      </c>
      <c r="K52" s="24">
        <v>0</v>
      </c>
      <c r="L52" s="24"/>
      <c r="M52" s="24"/>
      <c r="N52" s="25">
        <v>0</v>
      </c>
      <c r="O52" s="25"/>
      <c r="P52" s="25"/>
      <c r="Q52" s="23">
        <v>16000000</v>
      </c>
    </row>
    <row r="53" spans="2:17" ht="15" customHeight="1">
      <c r="B53" s="7" t="s">
        <v>77</v>
      </c>
      <c r="C53" s="24" t="s">
        <v>78</v>
      </c>
      <c r="D53" s="24"/>
      <c r="E53" s="23">
        <v>16000000</v>
      </c>
      <c r="F53" s="23">
        <v>0</v>
      </c>
      <c r="G53" s="23">
        <v>0</v>
      </c>
      <c r="H53" s="23">
        <v>0</v>
      </c>
      <c r="I53" s="23">
        <v>0</v>
      </c>
      <c r="J53" s="23">
        <v>16000000</v>
      </c>
      <c r="K53" s="24">
        <v>0</v>
      </c>
      <c r="L53" s="24"/>
      <c r="M53" s="24"/>
      <c r="N53" s="25">
        <v>0</v>
      </c>
      <c r="O53" s="25"/>
      <c r="P53" s="25"/>
      <c r="Q53" s="23">
        <v>16000000</v>
      </c>
    </row>
    <row r="54" spans="2:17" ht="20.25" customHeight="1">
      <c r="B54" s="7" t="s">
        <v>79</v>
      </c>
      <c r="C54" s="24" t="s">
        <v>80</v>
      </c>
      <c r="D54" s="24"/>
      <c r="E54" s="23">
        <v>16000000</v>
      </c>
      <c r="F54" s="23">
        <v>0</v>
      </c>
      <c r="G54" s="23">
        <v>0</v>
      </c>
      <c r="H54" s="23">
        <v>0</v>
      </c>
      <c r="I54" s="23">
        <v>0</v>
      </c>
      <c r="J54" s="23">
        <v>16000000</v>
      </c>
      <c r="K54" s="24">
        <v>0</v>
      </c>
      <c r="L54" s="24"/>
      <c r="M54" s="24"/>
      <c r="N54" s="25">
        <v>0</v>
      </c>
      <c r="O54" s="25"/>
      <c r="P54" s="25"/>
      <c r="Q54" s="23">
        <v>16000000</v>
      </c>
    </row>
    <row r="55" spans="2:17" ht="15" customHeight="1">
      <c r="B55" s="7" t="s">
        <v>81</v>
      </c>
      <c r="C55" s="24" t="s">
        <v>82</v>
      </c>
      <c r="D55" s="24"/>
      <c r="E55" s="23">
        <v>16000000</v>
      </c>
      <c r="F55" s="23">
        <v>0</v>
      </c>
      <c r="G55" s="23">
        <v>0</v>
      </c>
      <c r="H55" s="23">
        <v>0</v>
      </c>
      <c r="I55" s="23">
        <v>0</v>
      </c>
      <c r="J55" s="23">
        <v>16000000</v>
      </c>
      <c r="K55" s="24">
        <v>0</v>
      </c>
      <c r="L55" s="24"/>
      <c r="M55" s="24"/>
      <c r="N55" s="25">
        <v>0</v>
      </c>
      <c r="O55" s="25"/>
      <c r="P55" s="25"/>
      <c r="Q55" s="23">
        <v>16000000</v>
      </c>
    </row>
    <row r="56" spans="2:17" ht="15" customHeight="1">
      <c r="B56" s="7" t="s">
        <v>83</v>
      </c>
      <c r="C56" s="24" t="s">
        <v>82</v>
      </c>
      <c r="D56" s="24"/>
      <c r="E56" s="23">
        <v>16000000</v>
      </c>
      <c r="F56" s="23">
        <v>0</v>
      </c>
      <c r="G56" s="23">
        <v>0</v>
      </c>
      <c r="H56" s="23">
        <v>0</v>
      </c>
      <c r="I56" s="23">
        <v>0</v>
      </c>
      <c r="J56" s="23">
        <v>16000000</v>
      </c>
      <c r="K56" s="24">
        <v>0</v>
      </c>
      <c r="L56" s="24"/>
      <c r="M56" s="24"/>
      <c r="N56" s="25">
        <v>0</v>
      </c>
      <c r="O56" s="25"/>
      <c r="P56" s="25"/>
      <c r="Q56" s="23">
        <v>16000000</v>
      </c>
    </row>
    <row r="57" spans="2:17" ht="15" customHeight="1">
      <c r="B57" s="7" t="s">
        <v>84</v>
      </c>
      <c r="C57" s="24" t="s">
        <v>82</v>
      </c>
      <c r="D57" s="24"/>
      <c r="E57" s="23">
        <v>16000000</v>
      </c>
      <c r="F57" s="23">
        <v>0</v>
      </c>
      <c r="G57" s="23">
        <v>0</v>
      </c>
      <c r="H57" s="23">
        <v>0</v>
      </c>
      <c r="I57" s="23">
        <v>0</v>
      </c>
      <c r="J57" s="23">
        <v>16000000</v>
      </c>
      <c r="K57" s="24">
        <v>0</v>
      </c>
      <c r="L57" s="24"/>
      <c r="M57" s="24"/>
      <c r="N57" s="25">
        <v>0</v>
      </c>
      <c r="O57" s="25"/>
      <c r="P57" s="25"/>
      <c r="Q57" s="23">
        <v>16000000</v>
      </c>
    </row>
    <row r="58" ht="5.25" customHeight="1"/>
    <row r="59" spans="2:19" ht="12" customHeight="1">
      <c r="B59" s="26" t="s">
        <v>85</v>
      </c>
      <c r="C59" s="26"/>
      <c r="M59" s="27"/>
      <c r="N59" s="27"/>
      <c r="O59" s="27"/>
      <c r="P59" s="27"/>
      <c r="Q59" s="27"/>
      <c r="R59" s="27"/>
      <c r="S59" s="27"/>
    </row>
    <row r="60" ht="37.5" customHeight="1"/>
    <row r="61" spans="2:20" ht="16.5" customHeight="1">
      <c r="B61" s="26" t="s">
        <v>91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</sheetData>
  <sheetProtection/>
  <mergeCells count="160">
    <mergeCell ref="C57:D57"/>
    <mergeCell ref="K57:M57"/>
    <mergeCell ref="N57:P57"/>
    <mergeCell ref="B59:C59"/>
    <mergeCell ref="M59:S59"/>
    <mergeCell ref="B61:T61"/>
    <mergeCell ref="C55:D55"/>
    <mergeCell ref="K55:M55"/>
    <mergeCell ref="N55:P55"/>
    <mergeCell ref="C56:D56"/>
    <mergeCell ref="K56:M56"/>
    <mergeCell ref="N56:P56"/>
    <mergeCell ref="C53:D53"/>
    <mergeCell ref="K53:M53"/>
    <mergeCell ref="N53:P53"/>
    <mergeCell ref="C54:D54"/>
    <mergeCell ref="K54:M54"/>
    <mergeCell ref="N54:P54"/>
    <mergeCell ref="C51:D51"/>
    <mergeCell ref="K51:M51"/>
    <mergeCell ref="N51:P51"/>
    <mergeCell ref="C52:D52"/>
    <mergeCell ref="K52:M52"/>
    <mergeCell ref="N52:P52"/>
    <mergeCell ref="C49:D49"/>
    <mergeCell ref="K49:M49"/>
    <mergeCell ref="N49:P49"/>
    <mergeCell ref="C50:D50"/>
    <mergeCell ref="K50:M50"/>
    <mergeCell ref="N50:P50"/>
    <mergeCell ref="C47:D47"/>
    <mergeCell ref="K47:M47"/>
    <mergeCell ref="N47:P47"/>
    <mergeCell ref="C48:D48"/>
    <mergeCell ref="K48:M48"/>
    <mergeCell ref="N48:P48"/>
    <mergeCell ref="C45:D45"/>
    <mergeCell ref="K45:M45"/>
    <mergeCell ref="N45:P45"/>
    <mergeCell ref="C46:D46"/>
    <mergeCell ref="K46:M46"/>
    <mergeCell ref="N46:P46"/>
    <mergeCell ref="C43:D43"/>
    <mergeCell ref="K43:M43"/>
    <mergeCell ref="N43:P43"/>
    <mergeCell ref="C44:D44"/>
    <mergeCell ref="K44:M44"/>
    <mergeCell ref="N44:P44"/>
    <mergeCell ref="C41:D41"/>
    <mergeCell ref="K41:M41"/>
    <mergeCell ref="N41:P41"/>
    <mergeCell ref="C42:D42"/>
    <mergeCell ref="K42:M42"/>
    <mergeCell ref="N42:P42"/>
    <mergeCell ref="C39:D39"/>
    <mergeCell ref="K39:M39"/>
    <mergeCell ref="N39:P39"/>
    <mergeCell ref="C40:D40"/>
    <mergeCell ref="K40:M40"/>
    <mergeCell ref="N40:P40"/>
    <mergeCell ref="C37:D37"/>
    <mergeCell ref="K37:M37"/>
    <mergeCell ref="N37:P37"/>
    <mergeCell ref="C38:D38"/>
    <mergeCell ref="K38:M38"/>
    <mergeCell ref="N38:P38"/>
    <mergeCell ref="C35:D35"/>
    <mergeCell ref="K35:M35"/>
    <mergeCell ref="N35:P35"/>
    <mergeCell ref="C36:D36"/>
    <mergeCell ref="K36:M36"/>
    <mergeCell ref="N36:P36"/>
    <mergeCell ref="C33:D33"/>
    <mergeCell ref="K33:M33"/>
    <mergeCell ref="N33:P33"/>
    <mergeCell ref="C34:D34"/>
    <mergeCell ref="K34:M34"/>
    <mergeCell ref="N34:P34"/>
    <mergeCell ref="C31:D31"/>
    <mergeCell ref="K31:M31"/>
    <mergeCell ref="N31:P31"/>
    <mergeCell ref="C32:D32"/>
    <mergeCell ref="K32:M32"/>
    <mergeCell ref="N32:P32"/>
    <mergeCell ref="C29:D29"/>
    <mergeCell ref="K29:M29"/>
    <mergeCell ref="N29:P29"/>
    <mergeCell ref="C30:D30"/>
    <mergeCell ref="K30:M30"/>
    <mergeCell ref="N30:P30"/>
    <mergeCell ref="C27:D27"/>
    <mergeCell ref="K27:M27"/>
    <mergeCell ref="N27:P27"/>
    <mergeCell ref="C28:D28"/>
    <mergeCell ref="K28:M28"/>
    <mergeCell ref="N28:P28"/>
    <mergeCell ref="C25:D25"/>
    <mergeCell ref="K25:M25"/>
    <mergeCell ref="N25:P25"/>
    <mergeCell ref="C26:D26"/>
    <mergeCell ref="K26:M26"/>
    <mergeCell ref="N26:P26"/>
    <mergeCell ref="C23:D23"/>
    <mergeCell ref="K23:M23"/>
    <mergeCell ref="N23:P23"/>
    <mergeCell ref="C24:D24"/>
    <mergeCell ref="K24:M24"/>
    <mergeCell ref="N24:P24"/>
    <mergeCell ref="C21:D21"/>
    <mergeCell ref="K21:M21"/>
    <mergeCell ref="N21:P21"/>
    <mergeCell ref="C22:D22"/>
    <mergeCell ref="K22:M22"/>
    <mergeCell ref="N22:P22"/>
    <mergeCell ref="C19:D19"/>
    <mergeCell ref="K19:M19"/>
    <mergeCell ref="N19:P19"/>
    <mergeCell ref="C20:D20"/>
    <mergeCell ref="K20:M20"/>
    <mergeCell ref="N20:P20"/>
    <mergeCell ref="C17:D17"/>
    <mergeCell ref="K17:M17"/>
    <mergeCell ref="N17:P17"/>
    <mergeCell ref="C18:D18"/>
    <mergeCell ref="K18:M18"/>
    <mergeCell ref="N18:P18"/>
    <mergeCell ref="C15:D15"/>
    <mergeCell ref="K15:M15"/>
    <mergeCell ref="N15:P15"/>
    <mergeCell ref="C16:D16"/>
    <mergeCell ref="K16:M16"/>
    <mergeCell ref="N16:P16"/>
    <mergeCell ref="C13:D13"/>
    <mergeCell ref="K13:M13"/>
    <mergeCell ref="N13:P13"/>
    <mergeCell ref="C14:D14"/>
    <mergeCell ref="K14:M14"/>
    <mergeCell ref="N14:P14"/>
    <mergeCell ref="C11:D11"/>
    <mergeCell ref="K11:M11"/>
    <mergeCell ref="N11:P11"/>
    <mergeCell ref="C12:D12"/>
    <mergeCell ref="K12:M12"/>
    <mergeCell ref="N12:P12"/>
    <mergeCell ref="C9:D9"/>
    <mergeCell ref="F9:G9"/>
    <mergeCell ref="H9:I9"/>
    <mergeCell ref="K9:P9"/>
    <mergeCell ref="Q9:R9"/>
    <mergeCell ref="C10:D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Mariluz Rendon Quiceno</cp:lastModifiedBy>
  <dcterms:created xsi:type="dcterms:W3CDTF">2018-04-23T20:25:57Z</dcterms:created>
  <dcterms:modified xsi:type="dcterms:W3CDTF">2018-09-05T12:37:44Z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17.2.5.18036</vt:lpwstr>
  </property>
</Properties>
</file>