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<sst xmlns="http://schemas.openxmlformats.org/spreadsheetml/2006/main" count="45" uniqueCount="45">
  <si>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VIGENCIA:</t>
  </si>
  <si>
    <t>Rubro</t>
  </si>
  <si>
    <t>Descripción del Rubro</t>
  </si>
  <si>
    <t>ARRENDAMIENTO DE BIENES INMUEBLE</t>
  </si>
  <si>
    <t>CERTIFICADOS EDUCATIVOS</t>
  </si>
  <si>
    <t>TRANSF. MUNICIPAL ADMINISTRACION</t>
  </si>
  <si>
    <t>MES:</t>
  </si>
  <si>
    <t>INFORME DEL PAC DE INGRESOS</t>
  </si>
  <si>
    <t>(1)</t>
  </si>
  <si>
    <t>Adiciones</t>
  </si>
  <si>
    <t>(2)</t>
  </si>
  <si>
    <t>Reducciones</t>
  </si>
  <si>
    <t>(3)</t>
  </si>
  <si>
    <t>PACDefinitivo</t>
  </si>
  <si>
    <t>(4)=(1+2-3)</t>
  </si>
  <si>
    <t>(5)</t>
  </si>
  <si>
    <t>RECAUDOS</t>
  </si>
  <si>
    <t>40101010102-01</t>
  </si>
  <si>
    <t>40101010101-01</t>
  </si>
  <si>
    <t>40101020101-06</t>
  </si>
  <si>
    <t>DONACIONES</t>
  </si>
  <si>
    <t>40201010101-05</t>
  </si>
  <si>
    <t>40201010201-04</t>
  </si>
  <si>
    <t>TRANSF. DE LA NACION SGP</t>
  </si>
  <si>
    <t>40301010101-01</t>
  </si>
  <si>
    <t>40301010101-04</t>
  </si>
  <si>
    <t>40301010101-05</t>
  </si>
  <si>
    <t>40302010101-01</t>
  </si>
  <si>
    <t>40302010101-04</t>
  </si>
  <si>
    <t>40302010101-05</t>
  </si>
  <si>
    <t>40302010101-06</t>
  </si>
  <si>
    <t>INTERESES GENERADOS RP</t>
  </si>
  <si>
    <t>INTERESES GENERADOS SGP</t>
  </si>
  <si>
    <t>INTERESES GENERADOS RECURSOS DEL MPIO</t>
  </si>
  <si>
    <t>INTERESES GENERADOS DONACION</t>
  </si>
  <si>
    <t>RECURSOS DESTINACION ESPECIFICA SGP</t>
  </si>
  <si>
    <t>RECURSOS DESTINACION ESPECIFICA TM</t>
  </si>
  <si>
    <t>RECURSOS DE LIBRES DESTINACION (RP)</t>
  </si>
  <si>
    <t>40301010101-06</t>
  </si>
  <si>
    <t>RECURSOS DESTINACION ESPECIFICA DONACIONES</t>
  </si>
  <si>
    <t>Saldo x ejec. 
(6) = (4-5)</t>
  </si>
  <si>
    <t>PAC Inicial Mes +pac acumulado</t>
  </si>
  <si>
    <t>Recaudos  Mes
  (5)</t>
  </si>
  <si>
    <t>I.E. JHON F KENNEDY</t>
  </si>
  <si>
    <t>FEBRERO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</si>
</sst>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3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177" fontId="0" fillId="0" borderId="0" applyFont="0" applyFill="0" applyBorder="0" applyAlignment="0" quotePrefix="1">
      <protection locked="0"/>
    </xf>
    <xf numFmtId="176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U20" sqref="U20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21" t="s">
        <v>43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7"/>
      <c r="S2" s="17"/>
    </row>
    <row r="3" spans="1:19" ht="3" customHeight="1">
      <c r="A3" s="1"/>
      <c r="B3" s="1"/>
      <c r="C3" s="1"/>
      <c r="D3" s="1"/>
      <c r="E3" s="1"/>
      <c r="F3" s="1"/>
      <c r="G3" s="1"/>
      <c r="H3" s="1"/>
      <c r="I3" s="21" t="s">
        <v>7</v>
      </c>
      <c r="J3" s="21"/>
      <c r="K3" s="21"/>
      <c r="L3" s="21"/>
      <c r="M3" s="21"/>
      <c r="N3" s="1"/>
      <c r="O3" s="1"/>
      <c r="P3" s="1"/>
      <c r="Q3" s="1"/>
      <c r="R3" s="17"/>
      <c r="S3" s="17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21"/>
      <c r="M4" s="2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25">
        <v>2017</v>
      </c>
      <c r="C8" s="25"/>
      <c r="D8" s="25"/>
      <c r="E8" s="2" t="s">
        <v>6</v>
      </c>
      <c r="F8" s="26" t="s">
        <v>44</v>
      </c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19"/>
      <c r="B10" s="19"/>
      <c r="C10" s="19"/>
      <c r="D10" s="22"/>
      <c r="E10" s="22"/>
      <c r="F10" s="22"/>
      <c r="G10" s="22"/>
      <c r="H10" s="22"/>
      <c r="I10" s="22" t="s">
        <v>41</v>
      </c>
      <c r="J10" s="22"/>
      <c r="K10" s="3" t="s">
        <v>9</v>
      </c>
      <c r="L10" s="22" t="s">
        <v>11</v>
      </c>
      <c r="M10" s="22"/>
      <c r="N10" s="22"/>
      <c r="O10" s="22" t="s">
        <v>13</v>
      </c>
      <c r="P10" s="22"/>
      <c r="Q10" s="8" t="s">
        <v>16</v>
      </c>
      <c r="R10" s="11" t="s">
        <v>42</v>
      </c>
      <c r="S10" s="13" t="s">
        <v>40</v>
      </c>
    </row>
    <row r="11" spans="1:19" ht="18" customHeight="1">
      <c r="A11" s="12" t="s">
        <v>1</v>
      </c>
      <c r="B11" s="12"/>
      <c r="C11" s="12"/>
      <c r="D11" s="16" t="s">
        <v>2</v>
      </c>
      <c r="E11" s="16"/>
      <c r="F11" s="16"/>
      <c r="G11" s="16"/>
      <c r="H11" s="16"/>
      <c r="I11" s="16" t="s">
        <v>8</v>
      </c>
      <c r="J11" s="16"/>
      <c r="K11" s="4" t="s">
        <v>10</v>
      </c>
      <c r="L11" s="16" t="s">
        <v>12</v>
      </c>
      <c r="M11" s="16"/>
      <c r="N11" s="16"/>
      <c r="O11" s="16" t="s">
        <v>14</v>
      </c>
      <c r="P11" s="16"/>
      <c r="Q11" s="9" t="s">
        <v>15</v>
      </c>
      <c r="R11" s="12"/>
      <c r="S11" s="14"/>
    </row>
    <row r="12" spans="1:21" ht="12" customHeight="1">
      <c r="A12" s="20" t="s">
        <v>18</v>
      </c>
      <c r="B12" s="20"/>
      <c r="C12" s="20"/>
      <c r="D12" s="23" t="s">
        <v>3</v>
      </c>
      <c r="E12" s="23"/>
      <c r="F12" s="23"/>
      <c r="G12" s="23"/>
      <c r="H12" s="15">
        <v>2540000</v>
      </c>
      <c r="I12" s="15"/>
      <c r="J12" s="15"/>
      <c r="K12" s="15"/>
      <c r="L12" s="15"/>
      <c r="M12" s="15"/>
      <c r="N12" s="15">
        <f>H12+J12-L12</f>
        <v>2540000</v>
      </c>
      <c r="O12" s="15"/>
      <c r="P12" s="15"/>
      <c r="Q12" s="15"/>
      <c r="R12" s="5">
        <v>1530000</v>
      </c>
      <c r="S12" s="7">
        <f aca="true" t="shared" si="0" ref="S12:S25">N12-R12</f>
        <v>1010000</v>
      </c>
      <c r="U12" s="10"/>
    </row>
    <row r="13" spans="1:21" ht="12.75" customHeight="1">
      <c r="A13" s="20" t="s">
        <v>17</v>
      </c>
      <c r="B13" s="20"/>
      <c r="C13" s="20"/>
      <c r="D13" s="23" t="s">
        <v>4</v>
      </c>
      <c r="E13" s="23"/>
      <c r="F13" s="23"/>
      <c r="G13" s="23"/>
      <c r="H13" s="15">
        <v>300000</v>
      </c>
      <c r="I13" s="15"/>
      <c r="J13" s="15"/>
      <c r="K13" s="15"/>
      <c r="L13" s="15"/>
      <c r="M13" s="15"/>
      <c r="N13" s="15">
        <f aca="true" t="shared" si="1" ref="N13:N24">H13+J13-L13</f>
        <v>300000</v>
      </c>
      <c r="O13" s="15"/>
      <c r="P13" s="15"/>
      <c r="Q13" s="15"/>
      <c r="R13" s="5">
        <v>0</v>
      </c>
      <c r="S13" s="7">
        <f t="shared" si="0"/>
        <v>300000</v>
      </c>
      <c r="U13" s="10"/>
    </row>
    <row r="14" spans="1:21" ht="12" customHeight="1">
      <c r="A14" s="20" t="s">
        <v>19</v>
      </c>
      <c r="B14" s="20"/>
      <c r="C14" s="20"/>
      <c r="D14" s="23" t="s">
        <v>20</v>
      </c>
      <c r="E14" s="23"/>
      <c r="F14" s="23"/>
      <c r="G14" s="23"/>
      <c r="H14" s="15">
        <v>0</v>
      </c>
      <c r="I14" s="15"/>
      <c r="J14" s="15"/>
      <c r="K14" s="15"/>
      <c r="L14" s="15"/>
      <c r="M14" s="15"/>
      <c r="N14" s="15">
        <f t="shared" si="1"/>
        <v>0</v>
      </c>
      <c r="O14" s="15"/>
      <c r="P14" s="15"/>
      <c r="Q14" s="15"/>
      <c r="R14" s="5">
        <v>0</v>
      </c>
      <c r="S14" s="7">
        <f t="shared" si="0"/>
        <v>0</v>
      </c>
      <c r="U14" s="10"/>
    </row>
    <row r="15" spans="1:21" ht="12.75" customHeight="1">
      <c r="A15" s="20" t="s">
        <v>21</v>
      </c>
      <c r="B15" s="20"/>
      <c r="C15" s="20"/>
      <c r="D15" s="23" t="s">
        <v>5</v>
      </c>
      <c r="E15" s="23"/>
      <c r="F15" s="23"/>
      <c r="G15" s="23"/>
      <c r="H15" s="15">
        <v>0</v>
      </c>
      <c r="I15" s="15"/>
      <c r="J15" s="15"/>
      <c r="K15" s="15"/>
      <c r="L15" s="15"/>
      <c r="M15" s="15"/>
      <c r="N15" s="15">
        <f t="shared" si="1"/>
        <v>0</v>
      </c>
      <c r="O15" s="15"/>
      <c r="P15" s="15"/>
      <c r="Q15" s="15"/>
      <c r="R15" s="5"/>
      <c r="S15" s="7">
        <f t="shared" si="0"/>
        <v>0</v>
      </c>
      <c r="U15" s="10"/>
    </row>
    <row r="16" spans="1:21" ht="12" customHeight="1">
      <c r="A16" s="20" t="s">
        <v>22</v>
      </c>
      <c r="B16" s="20"/>
      <c r="C16" s="20"/>
      <c r="D16" s="23" t="s">
        <v>23</v>
      </c>
      <c r="E16" s="23"/>
      <c r="F16" s="23"/>
      <c r="G16" s="23"/>
      <c r="H16" s="15">
        <v>42382559</v>
      </c>
      <c r="I16" s="15"/>
      <c r="J16" s="15"/>
      <c r="K16" s="15"/>
      <c r="L16" s="15"/>
      <c r="M16" s="15"/>
      <c r="N16" s="15">
        <f t="shared" si="1"/>
        <v>42382559</v>
      </c>
      <c r="O16" s="15"/>
      <c r="P16" s="15"/>
      <c r="Q16" s="15"/>
      <c r="R16" s="5">
        <v>0</v>
      </c>
      <c r="S16" s="7">
        <f t="shared" si="0"/>
        <v>42382559</v>
      </c>
      <c r="U16" s="10"/>
    </row>
    <row r="17" spans="1:21" ht="15" customHeight="1">
      <c r="A17" s="20" t="s">
        <v>24</v>
      </c>
      <c r="B17" s="20"/>
      <c r="C17" s="20"/>
      <c r="D17" s="23" t="s">
        <v>37</v>
      </c>
      <c r="E17" s="23"/>
      <c r="F17" s="23"/>
      <c r="G17" s="23"/>
      <c r="H17" s="15">
        <v>0</v>
      </c>
      <c r="I17" s="15"/>
      <c r="J17" s="15">
        <v>2921421.27</v>
      </c>
      <c r="K17" s="15"/>
      <c r="L17" s="15"/>
      <c r="M17" s="15"/>
      <c r="N17" s="15">
        <f t="shared" si="1"/>
        <v>2921421.27</v>
      </c>
      <c r="O17" s="15"/>
      <c r="P17" s="15"/>
      <c r="Q17" s="15"/>
      <c r="R17" s="5">
        <v>2921421.27</v>
      </c>
      <c r="S17" s="7">
        <f t="shared" si="0"/>
        <v>0</v>
      </c>
      <c r="U17" s="10"/>
    </row>
    <row r="18" spans="1:21" ht="12.75" customHeight="1">
      <c r="A18" s="20" t="s">
        <v>25</v>
      </c>
      <c r="B18" s="20"/>
      <c r="C18" s="20"/>
      <c r="D18" s="23" t="s">
        <v>35</v>
      </c>
      <c r="E18" s="23"/>
      <c r="F18" s="23"/>
      <c r="G18" s="23"/>
      <c r="H18" s="15">
        <v>0</v>
      </c>
      <c r="I18" s="15"/>
      <c r="J18" s="15">
        <v>14436243.06</v>
      </c>
      <c r="K18" s="15"/>
      <c r="L18" s="15"/>
      <c r="M18" s="15"/>
      <c r="N18" s="15">
        <f t="shared" si="1"/>
        <v>14436243.06</v>
      </c>
      <c r="O18" s="15"/>
      <c r="P18" s="15"/>
      <c r="Q18" s="15"/>
      <c r="R18" s="5">
        <v>14436243.06</v>
      </c>
      <c r="S18" s="7">
        <f t="shared" si="0"/>
        <v>0</v>
      </c>
      <c r="U18" s="10"/>
    </row>
    <row r="19" spans="1:21" ht="12.75" customHeight="1">
      <c r="A19" s="20" t="s">
        <v>26</v>
      </c>
      <c r="B19" s="20"/>
      <c r="C19" s="20"/>
      <c r="D19" s="23" t="s">
        <v>36</v>
      </c>
      <c r="E19" s="23"/>
      <c r="F19" s="23"/>
      <c r="G19" s="23"/>
      <c r="H19" s="15">
        <v>0</v>
      </c>
      <c r="I19" s="15"/>
      <c r="J19" s="15">
        <v>9170515.76</v>
      </c>
      <c r="K19" s="15"/>
      <c r="L19" s="15"/>
      <c r="M19" s="15"/>
      <c r="N19" s="15">
        <f t="shared" si="1"/>
        <v>9170515.76</v>
      </c>
      <c r="O19" s="15"/>
      <c r="P19" s="15"/>
      <c r="Q19" s="15"/>
      <c r="R19" s="5">
        <v>9170515.76</v>
      </c>
      <c r="S19" s="7">
        <f t="shared" si="0"/>
        <v>0</v>
      </c>
      <c r="U19" s="10"/>
    </row>
    <row r="20" spans="1:21" ht="18" customHeight="1">
      <c r="A20" s="20" t="s">
        <v>38</v>
      </c>
      <c r="B20" s="20"/>
      <c r="C20" s="20"/>
      <c r="D20" s="23" t="s">
        <v>39</v>
      </c>
      <c r="E20" s="23"/>
      <c r="F20" s="23"/>
      <c r="G20" s="23"/>
      <c r="H20" s="15">
        <v>0</v>
      </c>
      <c r="I20" s="15"/>
      <c r="J20" s="5"/>
      <c r="K20" s="6"/>
      <c r="L20" s="5"/>
      <c r="M20" s="5"/>
      <c r="N20" s="15">
        <f t="shared" si="1"/>
        <v>0</v>
      </c>
      <c r="O20" s="15"/>
      <c r="P20" s="15"/>
      <c r="Q20" s="15"/>
      <c r="R20" s="5">
        <v>0</v>
      </c>
      <c r="S20" s="7">
        <f t="shared" si="0"/>
        <v>0</v>
      </c>
      <c r="U20" s="10"/>
    </row>
    <row r="21" spans="1:21" ht="12.75" customHeight="1">
      <c r="A21" s="20" t="s">
        <v>27</v>
      </c>
      <c r="B21" s="20"/>
      <c r="C21" s="20"/>
      <c r="D21" s="23" t="s">
        <v>31</v>
      </c>
      <c r="E21" s="23"/>
      <c r="F21" s="23"/>
      <c r="G21" s="23"/>
      <c r="H21" s="15">
        <v>20000</v>
      </c>
      <c r="I21" s="15"/>
      <c r="J21" s="15"/>
      <c r="K21" s="15"/>
      <c r="L21" s="15"/>
      <c r="M21" s="15"/>
      <c r="N21" s="15">
        <f t="shared" si="1"/>
        <v>20000</v>
      </c>
      <c r="O21" s="15"/>
      <c r="P21" s="15"/>
      <c r="Q21" s="15"/>
      <c r="R21" s="5">
        <v>481.42</v>
      </c>
      <c r="S21" s="7">
        <f t="shared" si="0"/>
        <v>19518.58</v>
      </c>
      <c r="U21" s="10"/>
    </row>
    <row r="22" spans="1:21" ht="12.75" customHeight="1">
      <c r="A22" s="20" t="s">
        <v>28</v>
      </c>
      <c r="B22" s="20"/>
      <c r="C22" s="20"/>
      <c r="D22" s="23" t="s">
        <v>32</v>
      </c>
      <c r="E22" s="23"/>
      <c r="F22" s="23"/>
      <c r="G22" s="23"/>
      <c r="H22" s="15">
        <v>20000</v>
      </c>
      <c r="I22" s="15"/>
      <c r="J22" s="15"/>
      <c r="K22" s="15"/>
      <c r="L22" s="15"/>
      <c r="M22" s="15"/>
      <c r="N22" s="15">
        <f t="shared" si="1"/>
        <v>20000</v>
      </c>
      <c r="O22" s="15"/>
      <c r="P22" s="15"/>
      <c r="Q22" s="15"/>
      <c r="R22" s="5">
        <v>0</v>
      </c>
      <c r="S22" s="7">
        <f t="shared" si="0"/>
        <v>20000</v>
      </c>
      <c r="U22" s="10"/>
    </row>
    <row r="23" spans="1:21" ht="15" customHeight="1">
      <c r="A23" s="20" t="s">
        <v>29</v>
      </c>
      <c r="B23" s="20"/>
      <c r="C23" s="20"/>
      <c r="D23" s="23" t="s">
        <v>33</v>
      </c>
      <c r="E23" s="23"/>
      <c r="F23" s="23"/>
      <c r="G23" s="23"/>
      <c r="H23" s="15">
        <v>50000</v>
      </c>
      <c r="I23" s="15"/>
      <c r="J23" s="15"/>
      <c r="K23" s="15"/>
      <c r="L23" s="15"/>
      <c r="M23" s="15"/>
      <c r="N23" s="15">
        <f t="shared" si="1"/>
        <v>50000</v>
      </c>
      <c r="O23" s="15"/>
      <c r="P23" s="15"/>
      <c r="Q23" s="15"/>
      <c r="R23" s="5">
        <v>7731.92</v>
      </c>
      <c r="S23" s="7">
        <f t="shared" si="0"/>
        <v>42268.08</v>
      </c>
      <c r="U23" s="10"/>
    </row>
    <row r="24" spans="1:21" ht="12" customHeight="1">
      <c r="A24" s="20" t="s">
        <v>30</v>
      </c>
      <c r="B24" s="20"/>
      <c r="C24" s="20"/>
      <c r="D24" s="23" t="s">
        <v>34</v>
      </c>
      <c r="E24" s="23"/>
      <c r="F24" s="23"/>
      <c r="G24" s="23"/>
      <c r="H24" s="15">
        <v>0</v>
      </c>
      <c r="I24" s="15"/>
      <c r="J24" s="15"/>
      <c r="K24" s="15"/>
      <c r="L24" s="15"/>
      <c r="M24" s="15"/>
      <c r="N24" s="15">
        <f t="shared" si="1"/>
        <v>0</v>
      </c>
      <c r="O24" s="15"/>
      <c r="P24" s="15"/>
      <c r="Q24" s="15"/>
      <c r="R24" s="5">
        <v>0</v>
      </c>
      <c r="S24" s="7">
        <f t="shared" si="0"/>
        <v>0</v>
      </c>
      <c r="U24" s="10"/>
    </row>
    <row r="25" spans="1:19" ht="12.75" customHeight="1">
      <c r="A25" s="24"/>
      <c r="B25" s="24"/>
      <c r="C25" s="24"/>
      <c r="D25" s="24"/>
      <c r="E25" s="24"/>
      <c r="F25" s="24"/>
      <c r="G25" s="24"/>
      <c r="H25" s="15">
        <f>SUM(H12:I24)</f>
        <v>45312559</v>
      </c>
      <c r="I25" s="15"/>
      <c r="J25" s="15"/>
      <c r="K25" s="15"/>
      <c r="L25" s="15"/>
      <c r="M25" s="15"/>
      <c r="N25" s="15">
        <f>SUM(N12:Q24)</f>
        <v>71840739.09</v>
      </c>
      <c r="O25" s="15"/>
      <c r="P25" s="15"/>
      <c r="Q25" s="15"/>
      <c r="R25" s="5">
        <f>SUM(R12:R24)</f>
        <v>28066393.43</v>
      </c>
      <c r="S25" s="7">
        <f t="shared" si="0"/>
        <v>43774345.660000004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21"/>
      <c r="P30" s="21"/>
      <c r="Q30" s="21"/>
      <c r="R30" s="21"/>
      <c r="S30" s="1"/>
    </row>
    <row r="31" spans="1:19" ht="12" customHeight="1">
      <c r="A31" s="1"/>
      <c r="B31" s="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21"/>
      <c r="N31" s="21"/>
      <c r="O31" s="21"/>
      <c r="P31" s="21"/>
      <c r="Q31" s="21"/>
      <c r="R31" s="21"/>
      <c r="S31" s="1"/>
    </row>
    <row r="32" spans="1:19" ht="0.75" customHeight="1">
      <c r="A32" s="1"/>
      <c r="B32" s="1"/>
      <c r="C32" s="21"/>
      <c r="D32" s="21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21"/>
      <c r="D33" s="21"/>
      <c r="E33" s="21"/>
      <c r="F33" s="21"/>
      <c r="G33" s="21"/>
      <c r="H33" s="1"/>
      <c r="I33" s="1"/>
      <c r="J33" s="1"/>
      <c r="K33" s="1"/>
      <c r="L33" s="1"/>
      <c r="M33" s="21"/>
      <c r="N33" s="21"/>
      <c r="O33" s="21"/>
      <c r="P33" s="21"/>
      <c r="Q33" s="21"/>
      <c r="R33" s="2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Castrillon Mesa</dc:creator>
  <cp:keywords/>
  <dc:description/>
  <cp:lastModifiedBy>COLEGIO</cp:lastModifiedBy>
  <cp:lastPrinted>2017-03-15T11:22:35Z</cp:lastPrinted>
  <dcterms:created xsi:type="dcterms:W3CDTF">2015-03-05T19:55:59Z</dcterms:created>
  <dcterms:modified xsi:type="dcterms:W3CDTF">2017-04-03T15:46:40Z</dcterms:modified>
  <cp:category/>
  <cp:version/>
  <cp:contentType/>
  <cp:contentStatus/>
</cp:coreProperties>
</file>